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almon River\Research and Data\Idaho Chinook otolith data\environmental data\"/>
    </mc:Choice>
  </mc:AlternateContent>
  <bookViews>
    <workbookView xWindow="0" yWindow="0" windowWidth="19200" windowHeight="11445"/>
  </bookViews>
  <sheets>
    <sheet name="final data" sheetId="4" r:id="rId1"/>
    <sheet name="raw data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77" i="5" l="1"/>
  <c r="T1377" i="5"/>
  <c r="K1377" i="5"/>
  <c r="AA1376" i="5"/>
  <c r="T1376" i="5"/>
  <c r="K1376" i="5"/>
  <c r="AA1375" i="5"/>
  <c r="T1375" i="5"/>
  <c r="K1375" i="5"/>
  <c r="AA1374" i="5"/>
  <c r="T1374" i="5"/>
  <c r="K1374" i="5"/>
  <c r="AA1373" i="5"/>
  <c r="T1373" i="5"/>
  <c r="K1373" i="5"/>
  <c r="AA1372" i="5"/>
  <c r="T1372" i="5"/>
  <c r="K1372" i="5"/>
  <c r="AA1371" i="5"/>
  <c r="T1371" i="5"/>
  <c r="K1371" i="5"/>
  <c r="AA1370" i="5"/>
  <c r="T1370" i="5"/>
  <c r="K1370" i="5"/>
  <c r="AA1369" i="5"/>
  <c r="T1369" i="5"/>
  <c r="K1369" i="5"/>
  <c r="AA1368" i="5"/>
  <c r="T1368" i="5"/>
  <c r="K1368" i="5"/>
  <c r="AA1367" i="5"/>
  <c r="T1367" i="5"/>
  <c r="K1367" i="5"/>
  <c r="AA1366" i="5"/>
  <c r="T1366" i="5"/>
  <c r="K1366" i="5"/>
  <c r="AA1365" i="5"/>
  <c r="T1365" i="5"/>
  <c r="K1365" i="5"/>
  <c r="AA1364" i="5"/>
  <c r="T1364" i="5"/>
  <c r="K1364" i="5"/>
  <c r="AA1362" i="5"/>
  <c r="T1362" i="5"/>
  <c r="K1362" i="5"/>
  <c r="AA1361" i="5"/>
  <c r="T1361" i="5"/>
  <c r="K1361" i="5"/>
  <c r="AA1360" i="5"/>
  <c r="T1360" i="5"/>
  <c r="K1360" i="5"/>
  <c r="AA1359" i="5"/>
  <c r="T1359" i="5"/>
  <c r="K1359" i="5"/>
  <c r="AA1358" i="5"/>
  <c r="T1358" i="5"/>
  <c r="K1358" i="5"/>
  <c r="AA1357" i="5"/>
  <c r="T1357" i="5"/>
  <c r="K1357" i="5"/>
  <c r="AA1356" i="5"/>
  <c r="T1356" i="5"/>
  <c r="K1356" i="5"/>
  <c r="AA1355" i="5"/>
  <c r="T1355" i="5"/>
  <c r="K1355" i="5"/>
  <c r="AA1354" i="5"/>
  <c r="T1354" i="5"/>
  <c r="K1354" i="5"/>
  <c r="AA1353" i="5"/>
  <c r="T1353" i="5"/>
  <c r="K1353" i="5"/>
  <c r="AA1352" i="5"/>
  <c r="T1352" i="5"/>
  <c r="K1352" i="5"/>
  <c r="AA1351" i="5"/>
  <c r="T1351" i="5"/>
  <c r="K1351" i="5"/>
  <c r="AA1350" i="5"/>
  <c r="T1350" i="5"/>
  <c r="K1350" i="5"/>
  <c r="AA1349" i="5"/>
  <c r="T1349" i="5"/>
  <c r="K1349" i="5"/>
  <c r="AA1384" i="5"/>
  <c r="T1384" i="5"/>
  <c r="K1384" i="5"/>
  <c r="AA1383" i="5"/>
  <c r="T1383" i="5"/>
  <c r="K1383" i="5"/>
  <c r="AA1382" i="5"/>
  <c r="T1382" i="5"/>
  <c r="K1382" i="5"/>
  <c r="AA1381" i="5"/>
  <c r="T1381" i="5"/>
  <c r="K1381" i="5"/>
  <c r="AA1380" i="5"/>
  <c r="T1380" i="5"/>
  <c r="K1380" i="5"/>
  <c r="AA1379" i="5"/>
  <c r="T1379" i="5"/>
  <c r="K1379" i="5"/>
  <c r="AA1378" i="5"/>
  <c r="T1378" i="5"/>
  <c r="K1378" i="5"/>
  <c r="AA1363" i="5"/>
  <c r="T1363" i="5"/>
  <c r="K1363" i="5"/>
  <c r="AA1391" i="5"/>
  <c r="T1391" i="5"/>
  <c r="K1391" i="5"/>
  <c r="AA1390" i="5"/>
  <c r="T1390" i="5"/>
  <c r="K1390" i="5"/>
  <c r="AA1389" i="5"/>
  <c r="T1389" i="5"/>
  <c r="K1389" i="5"/>
  <c r="AA1388" i="5"/>
  <c r="T1388" i="5"/>
  <c r="K1388" i="5"/>
  <c r="AA1387" i="5"/>
  <c r="T1387" i="5"/>
  <c r="K1387" i="5"/>
  <c r="AA1386" i="5"/>
  <c r="T1386" i="5"/>
  <c r="K1386" i="5"/>
  <c r="AA1385" i="5"/>
  <c r="T1385" i="5"/>
  <c r="K1385" i="5"/>
  <c r="AA1313" i="5"/>
  <c r="T1313" i="5"/>
  <c r="K1313" i="5"/>
  <c r="AA1312" i="5"/>
  <c r="T1312" i="5"/>
  <c r="K1312" i="5"/>
  <c r="AA1311" i="5"/>
  <c r="T1311" i="5"/>
  <c r="K1311" i="5"/>
  <c r="AA1310" i="5"/>
  <c r="T1310" i="5"/>
  <c r="K1310" i="5"/>
  <c r="AA1309" i="5"/>
  <c r="T1309" i="5"/>
  <c r="K1309" i="5"/>
  <c r="AA1308" i="5"/>
  <c r="T1308" i="5"/>
  <c r="K1308" i="5"/>
  <c r="AA1307" i="5"/>
  <c r="T1307" i="5"/>
  <c r="K1307" i="5"/>
  <c r="AA1327" i="5"/>
  <c r="T1327" i="5"/>
  <c r="K1327" i="5"/>
  <c r="AA1326" i="5"/>
  <c r="T1326" i="5"/>
  <c r="K1326" i="5"/>
  <c r="AA1325" i="5"/>
  <c r="T1325" i="5"/>
  <c r="K1325" i="5"/>
  <c r="AA1324" i="5"/>
  <c r="T1324" i="5"/>
  <c r="K1324" i="5"/>
  <c r="AA1323" i="5"/>
  <c r="T1323" i="5"/>
  <c r="K1323" i="5"/>
  <c r="AA1322" i="5"/>
  <c r="T1322" i="5"/>
  <c r="K1322" i="5"/>
  <c r="AA1321" i="5"/>
  <c r="T1321" i="5"/>
  <c r="K1321" i="5"/>
  <c r="AA1306" i="5"/>
  <c r="T1306" i="5"/>
  <c r="K1306" i="5"/>
  <c r="AA1305" i="5"/>
  <c r="T1305" i="5"/>
  <c r="K1305" i="5"/>
  <c r="AA1304" i="5"/>
  <c r="T1304" i="5"/>
  <c r="K1304" i="5"/>
  <c r="AA1303" i="5"/>
  <c r="T1303" i="5"/>
  <c r="K1303" i="5"/>
  <c r="AA1302" i="5"/>
  <c r="T1302" i="5"/>
  <c r="K1302" i="5"/>
  <c r="AA1301" i="5"/>
  <c r="T1301" i="5"/>
  <c r="K1301" i="5"/>
  <c r="AA1300" i="5"/>
  <c r="T1300" i="5"/>
  <c r="K1300" i="5"/>
  <c r="AA1334" i="5"/>
  <c r="T1334" i="5"/>
  <c r="K1334" i="5"/>
  <c r="AA1333" i="5"/>
  <c r="T1333" i="5"/>
  <c r="K1333" i="5"/>
  <c r="AA1332" i="5"/>
  <c r="T1332" i="5"/>
  <c r="K1332" i="5"/>
  <c r="AA1331" i="5"/>
  <c r="T1331" i="5"/>
  <c r="K1331" i="5"/>
  <c r="AA1330" i="5"/>
  <c r="T1330" i="5"/>
  <c r="K1330" i="5"/>
  <c r="AA1329" i="5"/>
  <c r="T1329" i="5"/>
  <c r="K1329" i="5"/>
  <c r="AA1328" i="5"/>
  <c r="T1328" i="5"/>
  <c r="K1328" i="5"/>
  <c r="AA1320" i="5"/>
  <c r="T1320" i="5"/>
  <c r="K1320" i="5"/>
  <c r="AA1319" i="5"/>
  <c r="T1319" i="5"/>
  <c r="K1319" i="5"/>
  <c r="AA1318" i="5"/>
  <c r="T1318" i="5"/>
  <c r="K1318" i="5"/>
  <c r="AA1317" i="5"/>
  <c r="T1317" i="5"/>
  <c r="K1317" i="5"/>
  <c r="AA1316" i="5"/>
  <c r="T1316" i="5"/>
  <c r="K1316" i="5"/>
  <c r="AA1315" i="5"/>
  <c r="T1315" i="5"/>
  <c r="K1315" i="5"/>
  <c r="AA1314" i="5"/>
  <c r="T1314" i="5"/>
  <c r="K1314" i="5"/>
  <c r="AA1348" i="5"/>
  <c r="T1348" i="5"/>
  <c r="K1348" i="5"/>
  <c r="AA1347" i="5"/>
  <c r="T1347" i="5"/>
  <c r="K1347" i="5"/>
  <c r="AA1346" i="5"/>
  <c r="T1346" i="5"/>
  <c r="K1346" i="5"/>
  <c r="AA1345" i="5"/>
  <c r="T1345" i="5"/>
  <c r="K1345" i="5"/>
  <c r="AA1344" i="5"/>
  <c r="T1344" i="5"/>
  <c r="K1344" i="5"/>
  <c r="AA1343" i="5"/>
  <c r="T1343" i="5"/>
  <c r="K1343" i="5"/>
  <c r="AA1342" i="5"/>
  <c r="T1342" i="5"/>
  <c r="K1342" i="5"/>
  <c r="AA1341" i="5"/>
  <c r="T1341" i="5"/>
  <c r="K1341" i="5"/>
  <c r="AA1340" i="5"/>
  <c r="T1340" i="5"/>
  <c r="K1340" i="5"/>
  <c r="AA1339" i="5"/>
  <c r="T1339" i="5"/>
  <c r="K1339" i="5"/>
  <c r="AA1338" i="5"/>
  <c r="T1338" i="5"/>
  <c r="K1338" i="5"/>
  <c r="AA1337" i="5"/>
  <c r="T1337" i="5"/>
  <c r="K1337" i="5"/>
  <c r="AA1336" i="5"/>
  <c r="T1336" i="5"/>
  <c r="K1336" i="5"/>
  <c r="AA1335" i="5"/>
  <c r="T1335" i="5"/>
  <c r="K1335" i="5"/>
  <c r="AA1197" i="5"/>
  <c r="T1197" i="5"/>
  <c r="K1197" i="5"/>
  <c r="AA1270" i="5"/>
  <c r="T1270" i="5"/>
  <c r="K1270" i="5"/>
  <c r="AA1269" i="5"/>
  <c r="T1269" i="5"/>
  <c r="K1269" i="5"/>
  <c r="AA1268" i="5"/>
  <c r="T1268" i="5"/>
  <c r="K1268" i="5"/>
  <c r="AA1267" i="5"/>
  <c r="T1267" i="5"/>
  <c r="K1267" i="5"/>
  <c r="AA1266" i="5"/>
  <c r="T1266" i="5"/>
  <c r="K1266" i="5"/>
  <c r="AA1265" i="5"/>
  <c r="T1265" i="5"/>
  <c r="K1265" i="5"/>
  <c r="AA1264" i="5"/>
  <c r="T1264" i="5"/>
  <c r="K1264" i="5"/>
  <c r="AA1263" i="5"/>
  <c r="T1263" i="5"/>
  <c r="K1263" i="5"/>
  <c r="AA1262" i="5"/>
  <c r="T1262" i="5"/>
  <c r="K1262" i="5"/>
  <c r="AA1261" i="5"/>
  <c r="T1261" i="5"/>
  <c r="K1261" i="5"/>
  <c r="AA1260" i="5"/>
  <c r="T1260" i="5"/>
  <c r="K1260" i="5"/>
  <c r="AA1259" i="5"/>
  <c r="T1259" i="5"/>
  <c r="K1259" i="5"/>
  <c r="AA1258" i="5"/>
  <c r="T1258" i="5"/>
  <c r="K1258" i="5"/>
  <c r="AA1257" i="5"/>
  <c r="T1257" i="5"/>
  <c r="K1257" i="5"/>
  <c r="AA1256" i="5"/>
  <c r="T1256" i="5"/>
  <c r="K1256" i="5"/>
  <c r="AA1226" i="5"/>
  <c r="T1226" i="5"/>
  <c r="K1226" i="5"/>
  <c r="AA1225" i="5"/>
  <c r="T1225" i="5"/>
  <c r="K1225" i="5"/>
  <c r="AA1224" i="5"/>
  <c r="T1224" i="5"/>
  <c r="K1224" i="5"/>
  <c r="AA1223" i="5"/>
  <c r="T1223" i="5"/>
  <c r="K1223" i="5"/>
  <c r="AA1222" i="5"/>
  <c r="T1222" i="5"/>
  <c r="K1222" i="5"/>
  <c r="AA1221" i="5"/>
  <c r="T1221" i="5"/>
  <c r="K1221" i="5"/>
  <c r="AA1220" i="5"/>
  <c r="T1220" i="5"/>
  <c r="K1220" i="5"/>
  <c r="AA1219" i="5"/>
  <c r="T1219" i="5"/>
  <c r="K1219" i="5"/>
  <c r="AA1218" i="5"/>
  <c r="T1218" i="5"/>
  <c r="K1218" i="5"/>
  <c r="AA1217" i="5"/>
  <c r="T1217" i="5"/>
  <c r="K1217" i="5"/>
  <c r="AA1216" i="5"/>
  <c r="T1216" i="5"/>
  <c r="K1216" i="5"/>
  <c r="AA1215" i="5"/>
  <c r="T1215" i="5"/>
  <c r="K1215" i="5"/>
  <c r="AA1214" i="5"/>
  <c r="T1214" i="5"/>
  <c r="K1214" i="5"/>
  <c r="AA1213" i="5"/>
  <c r="T1213" i="5"/>
  <c r="K1213" i="5"/>
  <c r="AA1212" i="5"/>
  <c r="T1212" i="5"/>
  <c r="K1212" i="5"/>
  <c r="AA1211" i="5"/>
  <c r="T1211" i="5"/>
  <c r="K1211" i="5"/>
  <c r="AA1210" i="5"/>
  <c r="T1210" i="5"/>
  <c r="K1210" i="5"/>
  <c r="AA1209" i="5"/>
  <c r="T1209" i="5"/>
  <c r="K1209" i="5"/>
  <c r="AA1208" i="5"/>
  <c r="T1208" i="5"/>
  <c r="K1208" i="5"/>
  <c r="AA1207" i="5"/>
  <c r="T1207" i="5"/>
  <c r="K1207" i="5"/>
  <c r="AA1206" i="5"/>
  <c r="T1206" i="5"/>
  <c r="K1206" i="5"/>
  <c r="AA1205" i="5"/>
  <c r="T1205" i="5"/>
  <c r="K1205" i="5"/>
  <c r="AA1204" i="5"/>
  <c r="T1204" i="5"/>
  <c r="K1204" i="5"/>
  <c r="AA1203" i="5"/>
  <c r="T1203" i="5"/>
  <c r="K1203" i="5"/>
  <c r="AA1202" i="5"/>
  <c r="T1202" i="5"/>
  <c r="K1202" i="5"/>
  <c r="AA1201" i="5"/>
  <c r="T1201" i="5"/>
  <c r="K1201" i="5"/>
  <c r="AA1200" i="5"/>
  <c r="T1200" i="5"/>
  <c r="K1200" i="5"/>
  <c r="AA1199" i="5"/>
  <c r="T1199" i="5"/>
  <c r="K1199" i="5"/>
  <c r="AA1198" i="5"/>
  <c r="T1198" i="5"/>
  <c r="K1198" i="5"/>
  <c r="AA1255" i="5"/>
  <c r="T1255" i="5"/>
  <c r="K1255" i="5"/>
  <c r="AA1254" i="5"/>
  <c r="T1254" i="5"/>
  <c r="K1254" i="5"/>
  <c r="AA1253" i="5"/>
  <c r="T1253" i="5"/>
  <c r="K1253" i="5"/>
  <c r="AA1252" i="5"/>
  <c r="T1252" i="5"/>
  <c r="K1252" i="5"/>
  <c r="AA1251" i="5"/>
  <c r="T1251" i="5"/>
  <c r="K1251" i="5"/>
  <c r="AA1250" i="5"/>
  <c r="T1250" i="5"/>
  <c r="K1250" i="5"/>
  <c r="AA1249" i="5"/>
  <c r="T1249" i="5"/>
  <c r="K1249" i="5"/>
  <c r="AA1248" i="5"/>
  <c r="T1248" i="5"/>
  <c r="K1248" i="5"/>
  <c r="AA1247" i="5"/>
  <c r="T1247" i="5"/>
  <c r="K1247" i="5"/>
  <c r="AA1246" i="5"/>
  <c r="T1246" i="5"/>
  <c r="K1246" i="5"/>
  <c r="AA1245" i="5"/>
  <c r="T1245" i="5"/>
  <c r="K1245" i="5"/>
  <c r="AA1244" i="5"/>
  <c r="T1244" i="5"/>
  <c r="K1244" i="5"/>
  <c r="AA1243" i="5"/>
  <c r="T1243" i="5"/>
  <c r="K1243" i="5"/>
  <c r="AA1242" i="5"/>
  <c r="T1242" i="5"/>
  <c r="K1242" i="5"/>
  <c r="AA1241" i="5"/>
  <c r="T1241" i="5"/>
  <c r="K1241" i="5"/>
  <c r="AA1299" i="5"/>
  <c r="T1299" i="5"/>
  <c r="K1299" i="5"/>
  <c r="AA1298" i="5"/>
  <c r="T1298" i="5"/>
  <c r="K1298" i="5"/>
  <c r="AA1297" i="5"/>
  <c r="T1297" i="5"/>
  <c r="K1297" i="5"/>
  <c r="AA1296" i="5"/>
  <c r="T1296" i="5"/>
  <c r="K1296" i="5"/>
  <c r="AA1295" i="5"/>
  <c r="T1295" i="5"/>
  <c r="K1295" i="5"/>
  <c r="AA1294" i="5"/>
  <c r="T1294" i="5"/>
  <c r="K1294" i="5"/>
  <c r="AA1293" i="5"/>
  <c r="T1293" i="5"/>
  <c r="K1293" i="5"/>
  <c r="AA1292" i="5"/>
  <c r="T1292" i="5"/>
  <c r="K1292" i="5"/>
  <c r="AA1291" i="5"/>
  <c r="T1291" i="5"/>
  <c r="K1291" i="5"/>
  <c r="AA1290" i="5"/>
  <c r="T1290" i="5"/>
  <c r="K1290" i="5"/>
  <c r="AA1289" i="5"/>
  <c r="T1289" i="5"/>
  <c r="K1289" i="5"/>
  <c r="AA1288" i="5"/>
  <c r="T1288" i="5"/>
  <c r="K1288" i="5"/>
  <c r="AA1287" i="5"/>
  <c r="T1287" i="5"/>
  <c r="K1287" i="5"/>
  <c r="AA1286" i="5"/>
  <c r="T1286" i="5"/>
  <c r="K1286" i="5"/>
  <c r="AA1285" i="5"/>
  <c r="T1285" i="5"/>
  <c r="K1285" i="5"/>
  <c r="AA1284" i="5"/>
  <c r="T1284" i="5"/>
  <c r="K1284" i="5"/>
  <c r="AA1283" i="5"/>
  <c r="T1283" i="5"/>
  <c r="K1283" i="5"/>
  <c r="AA1282" i="5"/>
  <c r="T1282" i="5"/>
  <c r="K1282" i="5"/>
  <c r="AA1281" i="5"/>
  <c r="T1281" i="5"/>
  <c r="K1281" i="5"/>
  <c r="AA1280" i="5"/>
  <c r="T1280" i="5"/>
  <c r="K1280" i="5"/>
  <c r="AA1279" i="5"/>
  <c r="T1279" i="5"/>
  <c r="K1279" i="5"/>
  <c r="AA1278" i="5"/>
  <c r="T1278" i="5"/>
  <c r="K1278" i="5"/>
  <c r="AA1277" i="5"/>
  <c r="T1277" i="5"/>
  <c r="K1277" i="5"/>
  <c r="AA1276" i="5"/>
  <c r="T1276" i="5"/>
  <c r="K1276" i="5"/>
  <c r="AA1275" i="5"/>
  <c r="T1275" i="5"/>
  <c r="K1275" i="5"/>
  <c r="AA1274" i="5"/>
  <c r="T1274" i="5"/>
  <c r="K1274" i="5"/>
  <c r="AA1273" i="5"/>
  <c r="T1273" i="5"/>
  <c r="K1273" i="5"/>
  <c r="AA1272" i="5"/>
  <c r="T1272" i="5"/>
  <c r="K1272" i="5"/>
  <c r="AA1271" i="5"/>
  <c r="T1271" i="5"/>
  <c r="K1271" i="5"/>
  <c r="AA1240" i="5"/>
  <c r="T1240" i="5"/>
  <c r="K1240" i="5"/>
  <c r="AA1239" i="5"/>
  <c r="T1239" i="5"/>
  <c r="K1239" i="5"/>
  <c r="AA1238" i="5"/>
  <c r="T1238" i="5"/>
  <c r="K1238" i="5"/>
  <c r="AA1237" i="5"/>
  <c r="T1237" i="5"/>
  <c r="K1237" i="5"/>
  <c r="AA1236" i="5"/>
  <c r="T1236" i="5"/>
  <c r="K1236" i="5"/>
  <c r="AA1235" i="5"/>
  <c r="T1235" i="5"/>
  <c r="K1235" i="5"/>
  <c r="AA1234" i="5"/>
  <c r="T1234" i="5"/>
  <c r="K1234" i="5"/>
  <c r="AA1233" i="5"/>
  <c r="T1233" i="5"/>
  <c r="K1233" i="5"/>
  <c r="AA1232" i="5"/>
  <c r="T1232" i="5"/>
  <c r="K1232" i="5"/>
  <c r="AA1231" i="5"/>
  <c r="T1231" i="5"/>
  <c r="K1231" i="5"/>
  <c r="AA1230" i="5"/>
  <c r="T1230" i="5"/>
  <c r="K1230" i="5"/>
  <c r="AA1229" i="5"/>
  <c r="T1229" i="5"/>
  <c r="K1229" i="5"/>
  <c r="AA1228" i="5"/>
  <c r="T1228" i="5"/>
  <c r="K1228" i="5"/>
  <c r="AA1227" i="5"/>
  <c r="T1227" i="5"/>
  <c r="K1227" i="5"/>
  <c r="AA1127" i="5"/>
  <c r="T1127" i="5"/>
  <c r="K1127" i="5"/>
  <c r="AA1126" i="5"/>
  <c r="T1126" i="5"/>
  <c r="K1126" i="5"/>
  <c r="AA1125" i="5"/>
  <c r="T1125" i="5"/>
  <c r="K1125" i="5"/>
  <c r="AA1124" i="5"/>
  <c r="T1124" i="5"/>
  <c r="K1124" i="5"/>
  <c r="AA1123" i="5"/>
  <c r="T1123" i="5"/>
  <c r="K1123" i="5"/>
  <c r="AA1122" i="5"/>
  <c r="T1122" i="5"/>
  <c r="K1122" i="5"/>
  <c r="AA1121" i="5"/>
  <c r="T1121" i="5"/>
  <c r="K1121" i="5"/>
  <c r="AA1120" i="5"/>
  <c r="T1120" i="5"/>
  <c r="K1120" i="5"/>
  <c r="AA1119" i="5"/>
  <c r="T1119" i="5"/>
  <c r="K1119" i="5"/>
  <c r="AA1118" i="5"/>
  <c r="T1118" i="5"/>
  <c r="K1118" i="5"/>
  <c r="AA1117" i="5"/>
  <c r="T1117" i="5"/>
  <c r="K1117" i="5"/>
  <c r="AA1116" i="5"/>
  <c r="T1116" i="5"/>
  <c r="K1116" i="5"/>
  <c r="AA1115" i="5"/>
  <c r="T1115" i="5"/>
  <c r="K1115" i="5"/>
  <c r="AA1114" i="5"/>
  <c r="T1114" i="5"/>
  <c r="K1114" i="5"/>
  <c r="AA1113" i="5"/>
  <c r="T1113" i="5"/>
  <c r="K1113" i="5"/>
  <c r="AA1112" i="5"/>
  <c r="T1112" i="5"/>
  <c r="K1112" i="5"/>
  <c r="AA1111" i="5"/>
  <c r="T1111" i="5"/>
  <c r="K1111" i="5"/>
  <c r="AA1110" i="5"/>
  <c r="T1110" i="5"/>
  <c r="K1110" i="5"/>
  <c r="AA1109" i="5"/>
  <c r="T1109" i="5"/>
  <c r="K1109" i="5"/>
  <c r="AA1108" i="5"/>
  <c r="T1108" i="5"/>
  <c r="K1108" i="5"/>
  <c r="AA1107" i="5"/>
  <c r="T1107" i="5"/>
  <c r="K1107" i="5"/>
  <c r="AA1106" i="5"/>
  <c r="T1106" i="5"/>
  <c r="K1106" i="5"/>
  <c r="AA1105" i="5"/>
  <c r="T1105" i="5"/>
  <c r="K1105" i="5"/>
  <c r="AA1104" i="5"/>
  <c r="T1104" i="5"/>
  <c r="K1104" i="5"/>
  <c r="AA1103" i="5"/>
  <c r="T1103" i="5"/>
  <c r="K1103" i="5"/>
  <c r="AA1102" i="5"/>
  <c r="T1102" i="5"/>
  <c r="K1102" i="5"/>
  <c r="AA1101" i="5"/>
  <c r="T1101" i="5"/>
  <c r="K1101" i="5"/>
  <c r="AA1100" i="5"/>
  <c r="T1100" i="5"/>
  <c r="K1100" i="5"/>
  <c r="AA1156" i="5"/>
  <c r="T1156" i="5"/>
  <c r="K1156" i="5"/>
  <c r="AA1155" i="5"/>
  <c r="T1155" i="5"/>
  <c r="K1155" i="5"/>
  <c r="AA1154" i="5"/>
  <c r="T1154" i="5"/>
  <c r="K1154" i="5"/>
  <c r="AA1153" i="5"/>
  <c r="T1153" i="5"/>
  <c r="K1153" i="5"/>
  <c r="AA1152" i="5"/>
  <c r="T1152" i="5"/>
  <c r="K1152" i="5"/>
  <c r="AA1151" i="5"/>
  <c r="T1151" i="5"/>
  <c r="K1151" i="5"/>
  <c r="AA1150" i="5"/>
  <c r="T1150" i="5"/>
  <c r="K1150" i="5"/>
  <c r="AA1149" i="5"/>
  <c r="T1149" i="5"/>
  <c r="K1149" i="5"/>
  <c r="AA1148" i="5"/>
  <c r="T1148" i="5"/>
  <c r="K1148" i="5"/>
  <c r="AA1147" i="5"/>
  <c r="T1147" i="5"/>
  <c r="K1147" i="5"/>
  <c r="AA1146" i="5"/>
  <c r="T1146" i="5"/>
  <c r="K1146" i="5"/>
  <c r="AA1145" i="5"/>
  <c r="T1145" i="5"/>
  <c r="K1145" i="5"/>
  <c r="AA1144" i="5"/>
  <c r="T1144" i="5"/>
  <c r="K1144" i="5"/>
  <c r="AA1143" i="5"/>
  <c r="T1143" i="5"/>
  <c r="K1143" i="5"/>
  <c r="AA1142" i="5"/>
  <c r="T1142" i="5"/>
  <c r="K1142" i="5"/>
  <c r="AA1141" i="5"/>
  <c r="T1141" i="5"/>
  <c r="K1141" i="5"/>
  <c r="AA1140" i="5"/>
  <c r="T1140" i="5"/>
  <c r="K1140" i="5"/>
  <c r="AA1139" i="5"/>
  <c r="T1139" i="5"/>
  <c r="K1139" i="5"/>
  <c r="AA1138" i="5"/>
  <c r="T1138" i="5"/>
  <c r="K1138" i="5"/>
  <c r="AA1137" i="5"/>
  <c r="T1137" i="5"/>
  <c r="K1137" i="5"/>
  <c r="AA1136" i="5"/>
  <c r="T1136" i="5"/>
  <c r="K1136" i="5"/>
  <c r="AA1135" i="5"/>
  <c r="T1135" i="5"/>
  <c r="K1135" i="5"/>
  <c r="AA1134" i="5"/>
  <c r="T1134" i="5"/>
  <c r="K1134" i="5"/>
  <c r="AA1133" i="5"/>
  <c r="T1133" i="5"/>
  <c r="K1133" i="5"/>
  <c r="AA1132" i="5"/>
  <c r="T1132" i="5"/>
  <c r="K1132" i="5"/>
  <c r="AA1131" i="5"/>
  <c r="T1131" i="5"/>
  <c r="K1131" i="5"/>
  <c r="AA1130" i="5"/>
  <c r="T1130" i="5"/>
  <c r="K1130" i="5"/>
  <c r="AA1129" i="5"/>
  <c r="T1129" i="5"/>
  <c r="K1129" i="5"/>
  <c r="AA1128" i="5"/>
  <c r="T1128" i="5"/>
  <c r="K1128" i="5"/>
  <c r="AA1169" i="5"/>
  <c r="T1169" i="5"/>
  <c r="K1169" i="5"/>
  <c r="AA1168" i="5"/>
  <c r="T1168" i="5"/>
  <c r="K1168" i="5"/>
  <c r="AA1167" i="5"/>
  <c r="T1167" i="5"/>
  <c r="K1167" i="5"/>
  <c r="AA1166" i="5"/>
  <c r="T1166" i="5"/>
  <c r="K1166" i="5"/>
  <c r="AA1165" i="5"/>
  <c r="T1165" i="5"/>
  <c r="K1165" i="5"/>
  <c r="AA1164" i="5"/>
  <c r="T1164" i="5"/>
  <c r="K1164" i="5"/>
  <c r="AA1163" i="5"/>
  <c r="T1163" i="5"/>
  <c r="K1163" i="5"/>
  <c r="AA1162" i="5"/>
  <c r="T1162" i="5"/>
  <c r="K1162" i="5"/>
  <c r="AA1161" i="5"/>
  <c r="T1161" i="5"/>
  <c r="K1161" i="5"/>
  <c r="AA1160" i="5"/>
  <c r="T1160" i="5"/>
  <c r="K1160" i="5"/>
  <c r="AA1159" i="5"/>
  <c r="T1159" i="5"/>
  <c r="K1159" i="5"/>
  <c r="AA1158" i="5"/>
  <c r="T1158" i="5"/>
  <c r="K1158" i="5"/>
  <c r="AA1157" i="5"/>
  <c r="T1157" i="5"/>
  <c r="K1157" i="5"/>
  <c r="AA1183" i="5"/>
  <c r="T1183" i="5"/>
  <c r="K1183" i="5"/>
  <c r="AA1182" i="5"/>
  <c r="T1182" i="5"/>
  <c r="K1182" i="5"/>
  <c r="AA1181" i="5"/>
  <c r="T1181" i="5"/>
  <c r="K1181" i="5"/>
  <c r="AA1180" i="5"/>
  <c r="T1180" i="5"/>
  <c r="K1180" i="5"/>
  <c r="AA1179" i="5"/>
  <c r="T1179" i="5"/>
  <c r="K1179" i="5"/>
  <c r="AA1178" i="5"/>
  <c r="T1178" i="5"/>
  <c r="K1178" i="5"/>
  <c r="AA1177" i="5"/>
  <c r="T1177" i="5"/>
  <c r="K1177" i="5"/>
  <c r="AA1176" i="5"/>
  <c r="T1176" i="5"/>
  <c r="K1176" i="5"/>
  <c r="AA1175" i="5"/>
  <c r="T1175" i="5"/>
  <c r="K1175" i="5"/>
  <c r="AA1174" i="5"/>
  <c r="T1174" i="5"/>
  <c r="K1174" i="5"/>
  <c r="AA1173" i="5"/>
  <c r="T1173" i="5"/>
  <c r="K1173" i="5"/>
  <c r="AA1172" i="5"/>
  <c r="T1172" i="5"/>
  <c r="K1172" i="5"/>
  <c r="AA1171" i="5"/>
  <c r="T1171" i="5"/>
  <c r="K1171" i="5"/>
  <c r="AA1170" i="5"/>
  <c r="T1170" i="5"/>
  <c r="K1170" i="5"/>
  <c r="AA1196" i="5"/>
  <c r="T1196" i="5"/>
  <c r="K1196" i="5"/>
  <c r="AA1195" i="5"/>
  <c r="T1195" i="5"/>
  <c r="K1195" i="5"/>
  <c r="AA1194" i="5"/>
  <c r="T1194" i="5"/>
  <c r="K1194" i="5"/>
  <c r="AA1193" i="5"/>
  <c r="T1193" i="5"/>
  <c r="K1193" i="5"/>
  <c r="AA1192" i="5"/>
  <c r="T1192" i="5"/>
  <c r="K1192" i="5"/>
  <c r="AA1191" i="5"/>
  <c r="T1191" i="5"/>
  <c r="K1191" i="5"/>
  <c r="AA1190" i="5"/>
  <c r="T1190" i="5"/>
  <c r="K1190" i="5"/>
  <c r="AA1189" i="5"/>
  <c r="T1189" i="5"/>
  <c r="K1189" i="5"/>
  <c r="AA1188" i="5"/>
  <c r="T1188" i="5"/>
  <c r="K1188" i="5"/>
  <c r="AA1187" i="5"/>
  <c r="T1187" i="5"/>
  <c r="K1187" i="5"/>
  <c r="AA1186" i="5"/>
  <c r="T1186" i="5"/>
  <c r="K1186" i="5"/>
  <c r="AA1185" i="5"/>
  <c r="T1185" i="5"/>
  <c r="K1185" i="5"/>
  <c r="AA1184" i="5"/>
  <c r="T1184" i="5"/>
  <c r="K1184" i="5"/>
  <c r="AA1064" i="5"/>
  <c r="T1064" i="5"/>
  <c r="K1064" i="5"/>
  <c r="AA1063" i="5"/>
  <c r="T1063" i="5"/>
  <c r="K1063" i="5"/>
  <c r="AA1062" i="5"/>
  <c r="T1062" i="5"/>
  <c r="K1062" i="5"/>
  <c r="AA1061" i="5"/>
  <c r="T1061" i="5"/>
  <c r="K1061" i="5"/>
  <c r="AA1060" i="5"/>
  <c r="T1060" i="5"/>
  <c r="K1060" i="5"/>
  <c r="AA1059" i="5"/>
  <c r="T1059" i="5"/>
  <c r="K1059" i="5"/>
  <c r="AA1058" i="5"/>
  <c r="T1058" i="5"/>
  <c r="K1058" i="5"/>
  <c r="AA1092" i="5"/>
  <c r="T1092" i="5"/>
  <c r="K1092" i="5"/>
  <c r="AA1091" i="5"/>
  <c r="T1091" i="5"/>
  <c r="K1091" i="5"/>
  <c r="AA1090" i="5"/>
  <c r="T1090" i="5"/>
  <c r="K1090" i="5"/>
  <c r="AA1089" i="5"/>
  <c r="T1089" i="5"/>
  <c r="K1089" i="5"/>
  <c r="AA1088" i="5"/>
  <c r="T1088" i="5"/>
  <c r="K1088" i="5"/>
  <c r="AA1087" i="5"/>
  <c r="T1087" i="5"/>
  <c r="K1087" i="5"/>
  <c r="AA1086" i="5"/>
  <c r="T1086" i="5"/>
  <c r="K1086" i="5"/>
  <c r="AA1085" i="5"/>
  <c r="T1085" i="5"/>
  <c r="K1085" i="5"/>
  <c r="AA1084" i="5"/>
  <c r="T1084" i="5"/>
  <c r="K1084" i="5"/>
  <c r="AA1083" i="5"/>
  <c r="T1083" i="5"/>
  <c r="K1083" i="5"/>
  <c r="AA1082" i="5"/>
  <c r="T1082" i="5"/>
  <c r="K1082" i="5"/>
  <c r="AA1081" i="5"/>
  <c r="T1081" i="5"/>
  <c r="K1081" i="5"/>
  <c r="AA1080" i="5"/>
  <c r="T1080" i="5"/>
  <c r="K1080" i="5"/>
  <c r="AA1079" i="5"/>
  <c r="T1079" i="5"/>
  <c r="K1079" i="5"/>
  <c r="AA1078" i="5"/>
  <c r="T1078" i="5"/>
  <c r="K1078" i="5"/>
  <c r="AA1077" i="5"/>
  <c r="T1077" i="5"/>
  <c r="K1077" i="5"/>
  <c r="AA1076" i="5"/>
  <c r="T1076" i="5"/>
  <c r="K1076" i="5"/>
  <c r="AA1075" i="5"/>
  <c r="T1075" i="5"/>
  <c r="K1075" i="5"/>
  <c r="AA1074" i="5"/>
  <c r="T1074" i="5"/>
  <c r="K1074" i="5"/>
  <c r="AA1073" i="5"/>
  <c r="T1073" i="5"/>
  <c r="K1073" i="5"/>
  <c r="AA1072" i="5"/>
  <c r="T1072" i="5"/>
  <c r="K1072" i="5"/>
  <c r="AA1099" i="5"/>
  <c r="T1099" i="5"/>
  <c r="K1099" i="5"/>
  <c r="AA1098" i="5"/>
  <c r="T1098" i="5"/>
  <c r="K1098" i="5"/>
  <c r="AA1097" i="5"/>
  <c r="T1097" i="5"/>
  <c r="K1097" i="5"/>
  <c r="AA1096" i="5"/>
  <c r="T1096" i="5"/>
  <c r="K1096" i="5"/>
  <c r="AA1095" i="5"/>
  <c r="T1095" i="5"/>
  <c r="K1095" i="5"/>
  <c r="AA1094" i="5"/>
  <c r="T1094" i="5"/>
  <c r="K1094" i="5"/>
  <c r="AA1093" i="5"/>
  <c r="T1093" i="5"/>
  <c r="K1093" i="5"/>
  <c r="AA1071" i="5"/>
  <c r="T1071" i="5"/>
  <c r="K1071" i="5"/>
  <c r="AA1070" i="5"/>
  <c r="T1070" i="5"/>
  <c r="K1070" i="5"/>
  <c r="AA1069" i="5"/>
  <c r="T1069" i="5"/>
  <c r="K1069" i="5"/>
  <c r="AA1068" i="5"/>
  <c r="T1068" i="5"/>
  <c r="K1068" i="5"/>
  <c r="AA1067" i="5"/>
  <c r="T1067" i="5"/>
  <c r="K1067" i="5"/>
  <c r="AA1066" i="5"/>
  <c r="T1066" i="5"/>
  <c r="K1066" i="5"/>
  <c r="AA1065" i="5"/>
  <c r="T1065" i="5"/>
  <c r="K1065" i="5"/>
  <c r="AA1057" i="5"/>
  <c r="T1057" i="5"/>
  <c r="K1057" i="5"/>
  <c r="AA1056" i="5"/>
  <c r="T1056" i="5"/>
  <c r="K1056" i="5"/>
  <c r="AA1055" i="5"/>
  <c r="T1055" i="5"/>
  <c r="K1055" i="5"/>
  <c r="AA1054" i="5"/>
  <c r="T1054" i="5"/>
  <c r="K1054" i="5"/>
  <c r="AA1053" i="5"/>
  <c r="T1053" i="5"/>
  <c r="K1053" i="5"/>
  <c r="AA1052" i="5"/>
  <c r="T1052" i="5"/>
  <c r="K1052" i="5"/>
  <c r="AA1051" i="5"/>
  <c r="T1051" i="5"/>
  <c r="K1051" i="5"/>
  <c r="AA1050" i="5"/>
  <c r="T1050" i="5"/>
  <c r="K1050" i="5"/>
  <c r="AA1049" i="5"/>
  <c r="T1049" i="5"/>
  <c r="K1049" i="5"/>
  <c r="AA1048" i="5"/>
  <c r="T1048" i="5"/>
  <c r="K1048" i="5"/>
  <c r="AA1047" i="5"/>
  <c r="T1047" i="5"/>
  <c r="K1047" i="5"/>
  <c r="AA1046" i="5"/>
  <c r="T1046" i="5"/>
  <c r="K1046" i="5"/>
  <c r="AA1045" i="5"/>
  <c r="T1045" i="5"/>
  <c r="K1045" i="5"/>
  <c r="AA1044" i="5"/>
  <c r="T1044" i="5"/>
  <c r="K1044" i="5"/>
  <c r="AA1043" i="5"/>
  <c r="T1043" i="5"/>
  <c r="K1043" i="5"/>
  <c r="AA1042" i="5"/>
  <c r="T1042" i="5"/>
  <c r="K1042" i="5"/>
  <c r="AA1041" i="5"/>
  <c r="T1041" i="5"/>
  <c r="K1041" i="5"/>
  <c r="AA1040" i="5"/>
  <c r="T1040" i="5"/>
  <c r="K1040" i="5"/>
  <c r="AA1039" i="5"/>
  <c r="T1039" i="5"/>
  <c r="K1039" i="5"/>
  <c r="AA1038" i="5"/>
  <c r="T1038" i="5"/>
  <c r="K1038" i="5"/>
  <c r="AA1037" i="5"/>
  <c r="T1037" i="5"/>
  <c r="K1037" i="5"/>
  <c r="AA1036" i="5"/>
  <c r="T1036" i="5"/>
  <c r="K1036" i="5"/>
  <c r="AA1035" i="5"/>
  <c r="T1035" i="5"/>
  <c r="K1035" i="5"/>
  <c r="AA1034" i="5"/>
  <c r="T1034" i="5"/>
  <c r="K1034" i="5"/>
  <c r="AA1033" i="5"/>
  <c r="T1033" i="5"/>
  <c r="K1033" i="5"/>
  <c r="AA1032" i="5"/>
  <c r="T1032" i="5"/>
  <c r="K1032" i="5"/>
  <c r="AA1031" i="5"/>
  <c r="T1031" i="5"/>
  <c r="K1031" i="5"/>
  <c r="AA1030" i="5"/>
  <c r="T1030" i="5"/>
  <c r="K1030" i="5"/>
  <c r="AA1029" i="5"/>
  <c r="T1029" i="5"/>
  <c r="K1029" i="5"/>
  <c r="AA1028" i="5"/>
  <c r="T1028" i="5"/>
  <c r="K1028" i="5"/>
  <c r="AA1027" i="5"/>
  <c r="T1027" i="5"/>
  <c r="K1027" i="5"/>
  <c r="AA1026" i="5"/>
  <c r="T1026" i="5"/>
  <c r="K1026" i="5"/>
  <c r="AA1025" i="5"/>
  <c r="T1025" i="5"/>
  <c r="K1025" i="5"/>
  <c r="AA1024" i="5"/>
  <c r="T1024" i="5"/>
  <c r="K1024" i="5"/>
  <c r="AA1023" i="5"/>
  <c r="T1023" i="5"/>
  <c r="K1023" i="5"/>
  <c r="AA1022" i="5"/>
  <c r="T1022" i="5"/>
  <c r="K1022" i="5"/>
  <c r="AA1021" i="5"/>
  <c r="T1021" i="5"/>
  <c r="K1021" i="5"/>
  <c r="AA1020" i="5"/>
  <c r="T1020" i="5"/>
  <c r="K1020" i="5"/>
  <c r="AA1019" i="5"/>
  <c r="T1019" i="5"/>
  <c r="K1019" i="5"/>
  <c r="AA1018" i="5"/>
  <c r="T1018" i="5"/>
  <c r="K1018" i="5"/>
  <c r="AA1017" i="5"/>
  <c r="T1017" i="5"/>
  <c r="K1017" i="5"/>
  <c r="AA1016" i="5"/>
  <c r="T1016" i="5"/>
  <c r="K1016" i="5"/>
  <c r="AA1015" i="5"/>
  <c r="T1015" i="5"/>
  <c r="K1015" i="5"/>
  <c r="AA1014" i="5"/>
  <c r="T1014" i="5"/>
  <c r="K1014" i="5"/>
  <c r="AA1013" i="5"/>
  <c r="T1013" i="5"/>
  <c r="K1013" i="5"/>
  <c r="AA1012" i="5"/>
  <c r="T1012" i="5"/>
  <c r="K1012" i="5"/>
  <c r="AA1011" i="5"/>
  <c r="T1011" i="5"/>
  <c r="K1011" i="5"/>
  <c r="AA1010" i="5"/>
  <c r="T1010" i="5"/>
  <c r="K1010" i="5"/>
  <c r="AA1009" i="5"/>
  <c r="T1009" i="5"/>
  <c r="K1009" i="5"/>
  <c r="AA1008" i="5"/>
  <c r="T1008" i="5"/>
  <c r="K1008" i="5"/>
  <c r="AA1007" i="5"/>
  <c r="T1007" i="5"/>
  <c r="K1007" i="5"/>
  <c r="AA1006" i="5"/>
  <c r="T1006" i="5"/>
  <c r="K1006" i="5"/>
  <c r="AA1005" i="5"/>
  <c r="T1005" i="5"/>
  <c r="K1005" i="5"/>
  <c r="AA1004" i="5"/>
  <c r="T1004" i="5"/>
  <c r="K1004" i="5"/>
  <c r="AA1003" i="5"/>
  <c r="T1003" i="5"/>
  <c r="K1003" i="5"/>
  <c r="AA1002" i="5"/>
  <c r="T1002" i="5"/>
  <c r="K1002" i="5"/>
  <c r="AA994" i="5"/>
  <c r="T994" i="5"/>
  <c r="K994" i="5"/>
  <c r="AA993" i="5"/>
  <c r="T993" i="5"/>
  <c r="K993" i="5"/>
  <c r="AA992" i="5"/>
  <c r="T992" i="5"/>
  <c r="K992" i="5"/>
  <c r="AA991" i="5"/>
  <c r="T991" i="5"/>
  <c r="K991" i="5"/>
  <c r="AA990" i="5"/>
  <c r="T990" i="5"/>
  <c r="K990" i="5"/>
  <c r="AA989" i="5"/>
  <c r="T989" i="5"/>
  <c r="K989" i="5"/>
  <c r="AA988" i="5"/>
  <c r="T988" i="5"/>
  <c r="K988" i="5"/>
  <c r="AA980" i="5"/>
  <c r="T980" i="5"/>
  <c r="K980" i="5"/>
  <c r="AA979" i="5"/>
  <c r="T979" i="5"/>
  <c r="K979" i="5"/>
  <c r="AA978" i="5"/>
  <c r="T978" i="5"/>
  <c r="K978" i="5"/>
  <c r="AA977" i="5"/>
  <c r="T977" i="5"/>
  <c r="K977" i="5"/>
  <c r="AA976" i="5"/>
  <c r="T976" i="5"/>
  <c r="K976" i="5"/>
  <c r="AA975" i="5"/>
  <c r="T975" i="5"/>
  <c r="K975" i="5"/>
  <c r="AA974" i="5"/>
  <c r="T974" i="5"/>
  <c r="K974" i="5"/>
  <c r="AA973" i="5"/>
  <c r="T973" i="5"/>
  <c r="K973" i="5"/>
  <c r="AA972" i="5"/>
  <c r="T972" i="5"/>
  <c r="K972" i="5"/>
  <c r="AA971" i="5"/>
  <c r="T971" i="5"/>
  <c r="K971" i="5"/>
  <c r="AA970" i="5"/>
  <c r="T970" i="5"/>
  <c r="K970" i="5"/>
  <c r="AA969" i="5"/>
  <c r="T969" i="5"/>
  <c r="K969" i="5"/>
  <c r="AA968" i="5"/>
  <c r="T968" i="5"/>
  <c r="K968" i="5"/>
  <c r="AA967" i="5"/>
  <c r="T967" i="5"/>
  <c r="K967" i="5"/>
  <c r="AA966" i="5"/>
  <c r="T966" i="5"/>
  <c r="K966" i="5"/>
  <c r="AA965" i="5"/>
  <c r="T965" i="5"/>
  <c r="K965" i="5"/>
  <c r="AA964" i="5"/>
  <c r="T964" i="5"/>
  <c r="K964" i="5"/>
  <c r="AA963" i="5"/>
  <c r="T963" i="5"/>
  <c r="K963" i="5"/>
  <c r="AA962" i="5"/>
  <c r="T962" i="5"/>
  <c r="K962" i="5"/>
  <c r="AA961" i="5"/>
  <c r="T961" i="5"/>
  <c r="K961" i="5"/>
  <c r="AA960" i="5"/>
  <c r="T960" i="5"/>
  <c r="K960" i="5"/>
  <c r="AA987" i="5"/>
  <c r="T987" i="5"/>
  <c r="K987" i="5"/>
  <c r="AA986" i="5"/>
  <c r="T986" i="5"/>
  <c r="K986" i="5"/>
  <c r="AA985" i="5"/>
  <c r="T985" i="5"/>
  <c r="K985" i="5"/>
  <c r="AA984" i="5"/>
  <c r="T984" i="5"/>
  <c r="K984" i="5"/>
  <c r="AA983" i="5"/>
  <c r="T983" i="5"/>
  <c r="K983" i="5"/>
  <c r="AA982" i="5"/>
  <c r="T982" i="5"/>
  <c r="K982" i="5"/>
  <c r="AA981" i="5"/>
  <c r="T981" i="5"/>
  <c r="K981" i="5"/>
  <c r="AA1001" i="5"/>
  <c r="T1001" i="5"/>
  <c r="K1001" i="5"/>
  <c r="AA1000" i="5"/>
  <c r="T1000" i="5"/>
  <c r="K1000" i="5"/>
  <c r="AA999" i="5"/>
  <c r="T999" i="5"/>
  <c r="K999" i="5"/>
  <c r="AA998" i="5"/>
  <c r="T998" i="5"/>
  <c r="K998" i="5"/>
  <c r="AA997" i="5"/>
  <c r="T997" i="5"/>
  <c r="K997" i="5"/>
  <c r="AA996" i="5"/>
  <c r="T996" i="5"/>
  <c r="K996" i="5"/>
  <c r="AA995" i="5"/>
  <c r="T995" i="5"/>
  <c r="K995" i="5"/>
  <c r="AA959" i="5"/>
  <c r="T959" i="5"/>
  <c r="K959" i="5"/>
  <c r="AA958" i="5"/>
  <c r="T958" i="5"/>
  <c r="K958" i="5"/>
  <c r="AA957" i="5"/>
  <c r="T957" i="5"/>
  <c r="K957" i="5"/>
  <c r="AA956" i="5"/>
  <c r="T956" i="5"/>
  <c r="K956" i="5"/>
  <c r="AA955" i="5"/>
  <c r="T955" i="5"/>
  <c r="K955" i="5"/>
  <c r="AA954" i="5"/>
  <c r="T954" i="5"/>
  <c r="K954" i="5"/>
  <c r="AA953" i="5"/>
  <c r="T953" i="5"/>
  <c r="K953" i="5"/>
  <c r="AA917" i="5"/>
  <c r="T917" i="5"/>
  <c r="K917" i="5"/>
  <c r="AA916" i="5"/>
  <c r="T916" i="5"/>
  <c r="K916" i="5"/>
  <c r="AA915" i="5"/>
  <c r="T915" i="5"/>
  <c r="K915" i="5"/>
  <c r="AA914" i="5"/>
  <c r="T914" i="5"/>
  <c r="K914" i="5"/>
  <c r="AA913" i="5"/>
  <c r="T913" i="5"/>
  <c r="K913" i="5"/>
  <c r="AA912" i="5"/>
  <c r="T912" i="5"/>
  <c r="K912" i="5"/>
  <c r="AA911" i="5"/>
  <c r="T911" i="5"/>
  <c r="K911" i="5"/>
  <c r="AA924" i="5"/>
  <c r="T924" i="5"/>
  <c r="K924" i="5"/>
  <c r="AA923" i="5"/>
  <c r="T923" i="5"/>
  <c r="K923" i="5"/>
  <c r="AA922" i="5"/>
  <c r="T922" i="5"/>
  <c r="K922" i="5"/>
  <c r="AA921" i="5"/>
  <c r="T921" i="5"/>
  <c r="K921" i="5"/>
  <c r="AA920" i="5"/>
  <c r="T920" i="5"/>
  <c r="K920" i="5"/>
  <c r="AA919" i="5"/>
  <c r="T919" i="5"/>
  <c r="K919" i="5"/>
  <c r="AA918" i="5"/>
  <c r="T918" i="5"/>
  <c r="K918" i="5"/>
  <c r="AA910" i="5"/>
  <c r="T910" i="5"/>
  <c r="K910" i="5"/>
  <c r="AA909" i="5"/>
  <c r="T909" i="5"/>
  <c r="K909" i="5"/>
  <c r="AA908" i="5"/>
  <c r="T908" i="5"/>
  <c r="K908" i="5"/>
  <c r="AA907" i="5"/>
  <c r="T907" i="5"/>
  <c r="K907" i="5"/>
  <c r="AA906" i="5"/>
  <c r="T906" i="5"/>
  <c r="K906" i="5"/>
  <c r="AA905" i="5"/>
  <c r="T905" i="5"/>
  <c r="K905" i="5"/>
  <c r="AA904" i="5"/>
  <c r="T904" i="5"/>
  <c r="K904" i="5"/>
  <c r="AA938" i="5"/>
  <c r="T938" i="5"/>
  <c r="K938" i="5"/>
  <c r="AA937" i="5"/>
  <c r="T937" i="5"/>
  <c r="K937" i="5"/>
  <c r="AA936" i="5"/>
  <c r="T936" i="5"/>
  <c r="K936" i="5"/>
  <c r="AA935" i="5"/>
  <c r="T935" i="5"/>
  <c r="K935" i="5"/>
  <c r="AA934" i="5"/>
  <c r="T934" i="5"/>
  <c r="K934" i="5"/>
  <c r="AA933" i="5"/>
  <c r="T933" i="5"/>
  <c r="K933" i="5"/>
  <c r="AA932" i="5"/>
  <c r="T932" i="5"/>
  <c r="K932" i="5"/>
  <c r="AA931" i="5"/>
  <c r="T931" i="5"/>
  <c r="K931" i="5"/>
  <c r="AA930" i="5"/>
  <c r="T930" i="5"/>
  <c r="K930" i="5"/>
  <c r="AA929" i="5"/>
  <c r="T929" i="5"/>
  <c r="K929" i="5"/>
  <c r="AA928" i="5"/>
  <c r="T928" i="5"/>
  <c r="K928" i="5"/>
  <c r="AA927" i="5"/>
  <c r="T927" i="5"/>
  <c r="K927" i="5"/>
  <c r="AA926" i="5"/>
  <c r="T926" i="5"/>
  <c r="K926" i="5"/>
  <c r="AA925" i="5"/>
  <c r="T925" i="5"/>
  <c r="K925" i="5"/>
  <c r="AA952" i="5"/>
  <c r="T952" i="5"/>
  <c r="K952" i="5"/>
  <c r="AA951" i="5"/>
  <c r="T951" i="5"/>
  <c r="K951" i="5"/>
  <c r="AA950" i="5"/>
  <c r="T950" i="5"/>
  <c r="K950" i="5"/>
  <c r="AA949" i="5"/>
  <c r="T949" i="5"/>
  <c r="K949" i="5"/>
  <c r="AA948" i="5"/>
  <c r="T948" i="5"/>
  <c r="K948" i="5"/>
  <c r="AA947" i="5"/>
  <c r="T947" i="5"/>
  <c r="K947" i="5"/>
  <c r="AA946" i="5"/>
  <c r="T946" i="5"/>
  <c r="K946" i="5"/>
  <c r="AA945" i="5"/>
  <c r="T945" i="5"/>
  <c r="K945" i="5"/>
  <c r="AA944" i="5"/>
  <c r="T944" i="5"/>
  <c r="K944" i="5"/>
  <c r="AA943" i="5"/>
  <c r="T943" i="5"/>
  <c r="K943" i="5"/>
  <c r="AA942" i="5"/>
  <c r="T942" i="5"/>
  <c r="K942" i="5"/>
  <c r="AA941" i="5"/>
  <c r="T941" i="5"/>
  <c r="K941" i="5"/>
  <c r="AA940" i="5"/>
  <c r="T940" i="5"/>
  <c r="K940" i="5"/>
  <c r="AA939" i="5"/>
  <c r="T939" i="5"/>
  <c r="K939" i="5"/>
  <c r="AA896" i="5"/>
  <c r="T896" i="5"/>
  <c r="K896" i="5"/>
  <c r="AA895" i="5"/>
  <c r="T895" i="5"/>
  <c r="K895" i="5"/>
  <c r="AA894" i="5"/>
  <c r="T894" i="5"/>
  <c r="K894" i="5"/>
  <c r="AA893" i="5"/>
  <c r="T893" i="5"/>
  <c r="K893" i="5"/>
  <c r="AA892" i="5"/>
  <c r="T892" i="5"/>
  <c r="K892" i="5"/>
  <c r="AA891" i="5"/>
  <c r="T891" i="5"/>
  <c r="K891" i="5"/>
  <c r="AA890" i="5"/>
  <c r="T890" i="5"/>
  <c r="K890" i="5"/>
  <c r="AA903" i="5"/>
  <c r="T903" i="5"/>
  <c r="K903" i="5"/>
  <c r="AA902" i="5"/>
  <c r="T902" i="5"/>
  <c r="K902" i="5"/>
  <c r="AA901" i="5"/>
  <c r="T901" i="5"/>
  <c r="K901" i="5"/>
  <c r="AA900" i="5"/>
  <c r="T900" i="5"/>
  <c r="K900" i="5"/>
  <c r="AA899" i="5"/>
  <c r="T899" i="5"/>
  <c r="K899" i="5"/>
  <c r="AA898" i="5"/>
  <c r="T898" i="5"/>
  <c r="K898" i="5"/>
  <c r="AA897" i="5"/>
  <c r="T897" i="5"/>
  <c r="K897" i="5"/>
  <c r="AA889" i="5"/>
  <c r="T889" i="5"/>
  <c r="K889" i="5"/>
  <c r="AA888" i="5"/>
  <c r="T888" i="5"/>
  <c r="K888" i="5"/>
  <c r="AA887" i="5"/>
  <c r="T887" i="5"/>
  <c r="K887" i="5"/>
  <c r="AA886" i="5"/>
  <c r="T886" i="5"/>
  <c r="K886" i="5"/>
  <c r="AA885" i="5"/>
  <c r="T885" i="5"/>
  <c r="K885" i="5"/>
  <c r="AA884" i="5"/>
  <c r="T884" i="5"/>
  <c r="K884" i="5"/>
  <c r="AA883" i="5"/>
  <c r="T883" i="5"/>
  <c r="K883" i="5"/>
  <c r="AA882" i="5"/>
  <c r="T882" i="5"/>
  <c r="K882" i="5"/>
  <c r="AA881" i="5"/>
  <c r="T881" i="5"/>
  <c r="K881" i="5"/>
  <c r="AA880" i="5"/>
  <c r="T880" i="5"/>
  <c r="K880" i="5"/>
  <c r="AA879" i="5"/>
  <c r="T879" i="5"/>
  <c r="K879" i="5"/>
  <c r="AA878" i="5"/>
  <c r="T878" i="5"/>
  <c r="K878" i="5"/>
  <c r="AA877" i="5"/>
  <c r="T877" i="5"/>
  <c r="K877" i="5"/>
  <c r="AA876" i="5"/>
  <c r="T876" i="5"/>
  <c r="K876" i="5"/>
  <c r="AA875" i="5"/>
  <c r="T875" i="5"/>
  <c r="K875" i="5"/>
  <c r="AA874" i="5"/>
  <c r="T874" i="5"/>
  <c r="K874" i="5"/>
  <c r="AA873" i="5"/>
  <c r="T873" i="5"/>
  <c r="K873" i="5"/>
  <c r="AA872" i="5"/>
  <c r="T872" i="5"/>
  <c r="K872" i="5"/>
  <c r="AA871" i="5"/>
  <c r="T871" i="5"/>
  <c r="K871" i="5"/>
  <c r="AA870" i="5"/>
  <c r="T870" i="5"/>
  <c r="K870" i="5"/>
  <c r="AA869" i="5"/>
  <c r="T869" i="5"/>
  <c r="K869" i="5"/>
  <c r="AA868" i="5"/>
  <c r="T868" i="5"/>
  <c r="K868" i="5"/>
  <c r="AA867" i="5"/>
  <c r="T867" i="5"/>
  <c r="K867" i="5"/>
  <c r="AA866" i="5"/>
  <c r="T866" i="5"/>
  <c r="K866" i="5"/>
  <c r="AA865" i="5"/>
  <c r="T865" i="5"/>
  <c r="K865" i="5"/>
  <c r="AA864" i="5"/>
  <c r="T864" i="5"/>
  <c r="K864" i="5"/>
  <c r="AA863" i="5"/>
  <c r="T863" i="5"/>
  <c r="K863" i="5"/>
  <c r="AA862" i="5"/>
  <c r="T862" i="5"/>
  <c r="K862" i="5"/>
  <c r="AA861" i="5"/>
  <c r="T861" i="5"/>
  <c r="K861" i="5"/>
  <c r="AA860" i="5"/>
  <c r="T860" i="5"/>
  <c r="K860" i="5"/>
  <c r="AA859" i="5"/>
  <c r="T859" i="5"/>
  <c r="K859" i="5"/>
  <c r="AA858" i="5"/>
  <c r="T858" i="5"/>
  <c r="K858" i="5"/>
  <c r="AA857" i="5"/>
  <c r="T857" i="5"/>
  <c r="K857" i="5"/>
  <c r="AA856" i="5"/>
  <c r="T856" i="5"/>
  <c r="K856" i="5"/>
  <c r="AA855" i="5"/>
  <c r="T855" i="5"/>
  <c r="K855" i="5"/>
  <c r="AA854" i="5"/>
  <c r="T854" i="5"/>
  <c r="K854" i="5"/>
  <c r="AA853" i="5"/>
  <c r="T853" i="5"/>
  <c r="K853" i="5"/>
  <c r="AA852" i="5"/>
  <c r="T852" i="5"/>
  <c r="K852" i="5"/>
  <c r="AA851" i="5"/>
  <c r="T851" i="5"/>
  <c r="K851" i="5"/>
  <c r="AA850" i="5"/>
  <c r="T850" i="5"/>
  <c r="K850" i="5"/>
  <c r="AA849" i="5"/>
  <c r="T849" i="5"/>
  <c r="K849" i="5"/>
  <c r="AA848" i="5"/>
  <c r="T848" i="5"/>
  <c r="K848" i="5"/>
  <c r="AA847" i="5"/>
  <c r="T847" i="5"/>
  <c r="K847" i="5"/>
  <c r="AA846" i="5"/>
  <c r="T846" i="5"/>
  <c r="K846" i="5"/>
  <c r="AA845" i="5"/>
  <c r="T845" i="5"/>
  <c r="K845" i="5"/>
  <c r="AA844" i="5"/>
  <c r="T844" i="5"/>
  <c r="K844" i="5"/>
  <c r="AA843" i="5"/>
  <c r="T843" i="5"/>
  <c r="K843" i="5"/>
  <c r="AA842" i="5"/>
  <c r="T842" i="5"/>
  <c r="K842" i="5"/>
  <c r="AA841" i="5"/>
  <c r="T841" i="5"/>
  <c r="K841" i="5"/>
  <c r="AA840" i="5"/>
  <c r="T840" i="5"/>
  <c r="K840" i="5"/>
  <c r="AA839" i="5"/>
  <c r="T839" i="5"/>
  <c r="K839" i="5"/>
  <c r="AA838" i="5"/>
  <c r="T838" i="5"/>
  <c r="K838" i="5"/>
  <c r="AA837" i="5"/>
  <c r="T837" i="5"/>
  <c r="K837" i="5"/>
  <c r="AA836" i="5"/>
  <c r="T836" i="5"/>
  <c r="K836" i="5"/>
  <c r="AA835" i="5"/>
  <c r="T835" i="5"/>
  <c r="K835" i="5"/>
  <c r="AA834" i="5"/>
  <c r="T834" i="5"/>
  <c r="K834" i="5"/>
  <c r="AA826" i="5"/>
  <c r="T826" i="5"/>
  <c r="K826" i="5"/>
  <c r="AA825" i="5"/>
  <c r="T825" i="5"/>
  <c r="K825" i="5"/>
  <c r="AA824" i="5"/>
  <c r="T824" i="5"/>
  <c r="K824" i="5"/>
  <c r="AA823" i="5"/>
  <c r="T823" i="5"/>
  <c r="K823" i="5"/>
  <c r="AA822" i="5"/>
  <c r="T822" i="5"/>
  <c r="K822" i="5"/>
  <c r="AA821" i="5"/>
  <c r="T821" i="5"/>
  <c r="K821" i="5"/>
  <c r="AA820" i="5"/>
  <c r="T820" i="5"/>
  <c r="K820" i="5"/>
  <c r="AA819" i="5"/>
  <c r="T819" i="5"/>
  <c r="K819" i="5"/>
  <c r="AA818" i="5"/>
  <c r="T818" i="5"/>
  <c r="K818" i="5"/>
  <c r="AA817" i="5"/>
  <c r="T817" i="5"/>
  <c r="K817" i="5"/>
  <c r="AA816" i="5"/>
  <c r="T816" i="5"/>
  <c r="K816" i="5"/>
  <c r="AA815" i="5"/>
  <c r="T815" i="5"/>
  <c r="K815" i="5"/>
  <c r="AA814" i="5"/>
  <c r="T814" i="5"/>
  <c r="K814" i="5"/>
  <c r="AA813" i="5"/>
  <c r="T813" i="5"/>
  <c r="K813" i="5"/>
  <c r="AA833" i="5"/>
  <c r="T833" i="5"/>
  <c r="K833" i="5"/>
  <c r="AA832" i="5"/>
  <c r="T832" i="5"/>
  <c r="K832" i="5"/>
  <c r="AA831" i="5"/>
  <c r="T831" i="5"/>
  <c r="K831" i="5"/>
  <c r="AA830" i="5"/>
  <c r="T830" i="5"/>
  <c r="K830" i="5"/>
  <c r="AA829" i="5"/>
  <c r="T829" i="5"/>
  <c r="K829" i="5"/>
  <c r="AA828" i="5"/>
  <c r="T828" i="5"/>
  <c r="K828" i="5"/>
  <c r="AA827" i="5"/>
  <c r="T827" i="5"/>
  <c r="K827" i="5"/>
  <c r="AA812" i="5"/>
  <c r="T812" i="5"/>
  <c r="K812" i="5"/>
  <c r="AA811" i="5"/>
  <c r="T811" i="5"/>
  <c r="K811" i="5"/>
  <c r="AA810" i="5"/>
  <c r="T810" i="5"/>
  <c r="K810" i="5"/>
  <c r="AA809" i="5"/>
  <c r="T809" i="5"/>
  <c r="K809" i="5"/>
  <c r="AA808" i="5"/>
  <c r="T808" i="5"/>
  <c r="K808" i="5"/>
  <c r="AA807" i="5"/>
  <c r="T807" i="5"/>
  <c r="K807" i="5"/>
  <c r="AA806" i="5"/>
  <c r="T806" i="5"/>
  <c r="K806" i="5"/>
  <c r="AA786" i="5"/>
  <c r="T786" i="5"/>
  <c r="K786" i="5"/>
  <c r="AA785" i="5"/>
  <c r="T785" i="5"/>
  <c r="K785" i="5"/>
  <c r="AA784" i="5"/>
  <c r="T784" i="5"/>
  <c r="K784" i="5"/>
  <c r="AA783" i="5"/>
  <c r="T783" i="5"/>
  <c r="K783" i="5"/>
  <c r="AA782" i="5"/>
  <c r="T782" i="5"/>
  <c r="K782" i="5"/>
  <c r="AA781" i="5"/>
  <c r="T781" i="5"/>
  <c r="K781" i="5"/>
  <c r="AA780" i="5"/>
  <c r="T780" i="5"/>
  <c r="K780" i="5"/>
  <c r="AA779" i="5"/>
  <c r="T779" i="5"/>
  <c r="K779" i="5"/>
  <c r="AA778" i="5"/>
  <c r="T778" i="5"/>
  <c r="K778" i="5"/>
  <c r="AA777" i="5"/>
  <c r="T777" i="5"/>
  <c r="K777" i="5"/>
  <c r="AA776" i="5"/>
  <c r="T776" i="5"/>
  <c r="K776" i="5"/>
  <c r="AA775" i="5"/>
  <c r="T775" i="5"/>
  <c r="K775" i="5"/>
  <c r="AA774" i="5"/>
  <c r="T774" i="5"/>
  <c r="K774" i="5"/>
  <c r="AA773" i="5"/>
  <c r="T773" i="5"/>
  <c r="K773" i="5"/>
  <c r="AA758" i="5"/>
  <c r="T758" i="5"/>
  <c r="K758" i="5"/>
  <c r="AA757" i="5"/>
  <c r="T757" i="5"/>
  <c r="K757" i="5"/>
  <c r="AA756" i="5"/>
  <c r="T756" i="5"/>
  <c r="K756" i="5"/>
  <c r="AA755" i="5"/>
  <c r="T755" i="5"/>
  <c r="K755" i="5"/>
  <c r="AA754" i="5"/>
  <c r="T754" i="5"/>
  <c r="K754" i="5"/>
  <c r="AA753" i="5"/>
  <c r="T753" i="5"/>
  <c r="K753" i="5"/>
  <c r="AA752" i="5"/>
  <c r="T752" i="5"/>
  <c r="K752" i="5"/>
  <c r="AA772" i="5"/>
  <c r="T772" i="5"/>
  <c r="K772" i="5"/>
  <c r="AA771" i="5"/>
  <c r="T771" i="5"/>
  <c r="K771" i="5"/>
  <c r="AA770" i="5"/>
  <c r="T770" i="5"/>
  <c r="K770" i="5"/>
  <c r="AA769" i="5"/>
  <c r="T769" i="5"/>
  <c r="K769" i="5"/>
  <c r="AA768" i="5"/>
  <c r="T768" i="5"/>
  <c r="K768" i="5"/>
  <c r="AA767" i="5"/>
  <c r="T767" i="5"/>
  <c r="K767" i="5"/>
  <c r="AA766" i="5"/>
  <c r="T766" i="5"/>
  <c r="K766" i="5"/>
  <c r="AA765" i="5"/>
  <c r="T765" i="5"/>
  <c r="K765" i="5"/>
  <c r="AA764" i="5"/>
  <c r="T764" i="5"/>
  <c r="K764" i="5"/>
  <c r="AA763" i="5"/>
  <c r="T763" i="5"/>
  <c r="K763" i="5"/>
  <c r="AA762" i="5"/>
  <c r="T762" i="5"/>
  <c r="K762" i="5"/>
  <c r="AA761" i="5"/>
  <c r="T761" i="5"/>
  <c r="K761" i="5"/>
  <c r="AA760" i="5"/>
  <c r="T760" i="5"/>
  <c r="K760" i="5"/>
  <c r="AA759" i="5"/>
  <c r="T759" i="5"/>
  <c r="K759" i="5"/>
  <c r="AA793" i="5"/>
  <c r="T793" i="5"/>
  <c r="K793" i="5"/>
  <c r="AA792" i="5"/>
  <c r="T792" i="5"/>
  <c r="K792" i="5"/>
  <c r="AA791" i="5"/>
  <c r="T791" i="5"/>
  <c r="K791" i="5"/>
  <c r="AA790" i="5"/>
  <c r="T790" i="5"/>
  <c r="K790" i="5"/>
  <c r="AA789" i="5"/>
  <c r="T789" i="5"/>
  <c r="K789" i="5"/>
  <c r="AA788" i="5"/>
  <c r="T788" i="5"/>
  <c r="K788" i="5"/>
  <c r="AA787" i="5"/>
  <c r="T787" i="5"/>
  <c r="K787" i="5"/>
  <c r="AA805" i="5"/>
  <c r="T805" i="5"/>
  <c r="K805" i="5"/>
  <c r="AA804" i="5"/>
  <c r="T804" i="5"/>
  <c r="K804" i="5"/>
  <c r="AA803" i="5"/>
  <c r="T803" i="5"/>
  <c r="K803" i="5"/>
  <c r="AA802" i="5"/>
  <c r="T802" i="5"/>
  <c r="K802" i="5"/>
  <c r="AA801" i="5"/>
  <c r="T801" i="5"/>
  <c r="K801" i="5"/>
  <c r="AA800" i="5"/>
  <c r="T800" i="5"/>
  <c r="K800" i="5"/>
  <c r="AA799" i="5"/>
  <c r="T799" i="5"/>
  <c r="K799" i="5"/>
  <c r="AA798" i="5"/>
  <c r="T798" i="5"/>
  <c r="K798" i="5"/>
  <c r="AA797" i="5"/>
  <c r="T797" i="5"/>
  <c r="K797" i="5"/>
  <c r="AA796" i="5"/>
  <c r="T796" i="5"/>
  <c r="K796" i="5"/>
  <c r="AA795" i="5"/>
  <c r="T795" i="5"/>
  <c r="K795" i="5"/>
  <c r="AA794" i="5"/>
  <c r="T794" i="5"/>
  <c r="K794" i="5"/>
  <c r="AA723" i="5"/>
  <c r="T723" i="5"/>
  <c r="K723" i="5"/>
  <c r="AA722" i="5"/>
  <c r="T722" i="5"/>
  <c r="K722" i="5"/>
  <c r="AA721" i="5"/>
  <c r="T721" i="5"/>
  <c r="K721" i="5"/>
  <c r="AA720" i="5"/>
  <c r="T720" i="5"/>
  <c r="K720" i="5"/>
  <c r="AA719" i="5"/>
  <c r="T719" i="5"/>
  <c r="K719" i="5"/>
  <c r="AA718" i="5"/>
  <c r="T718" i="5"/>
  <c r="K718" i="5"/>
  <c r="AA717" i="5"/>
  <c r="T717" i="5"/>
  <c r="K717" i="5"/>
  <c r="AA716" i="5"/>
  <c r="T716" i="5"/>
  <c r="K716" i="5"/>
  <c r="AA715" i="5"/>
  <c r="T715" i="5"/>
  <c r="K715" i="5"/>
  <c r="AA714" i="5"/>
  <c r="T714" i="5"/>
  <c r="K714" i="5"/>
  <c r="AA713" i="5"/>
  <c r="T713" i="5"/>
  <c r="K713" i="5"/>
  <c r="AA712" i="5"/>
  <c r="T712" i="5"/>
  <c r="K712" i="5"/>
  <c r="AA711" i="5"/>
  <c r="T711" i="5"/>
  <c r="K711" i="5"/>
  <c r="AA710" i="5"/>
  <c r="T710" i="5"/>
  <c r="K710" i="5"/>
  <c r="AA709" i="5"/>
  <c r="T709" i="5"/>
  <c r="K709" i="5"/>
  <c r="AA708" i="5"/>
  <c r="T708" i="5"/>
  <c r="K708" i="5"/>
  <c r="AA707" i="5"/>
  <c r="T707" i="5"/>
  <c r="K707" i="5"/>
  <c r="AA706" i="5"/>
  <c r="T706" i="5"/>
  <c r="K706" i="5"/>
  <c r="AA705" i="5"/>
  <c r="T705" i="5"/>
  <c r="K705" i="5"/>
  <c r="AA704" i="5"/>
  <c r="T704" i="5"/>
  <c r="K704" i="5"/>
  <c r="AA703" i="5"/>
  <c r="T703" i="5"/>
  <c r="K703" i="5"/>
  <c r="AA737" i="5"/>
  <c r="T737" i="5"/>
  <c r="K737" i="5"/>
  <c r="AA736" i="5"/>
  <c r="T736" i="5"/>
  <c r="K736" i="5"/>
  <c r="AA735" i="5"/>
  <c r="T735" i="5"/>
  <c r="K735" i="5"/>
  <c r="AA734" i="5"/>
  <c r="T734" i="5"/>
  <c r="K734" i="5"/>
  <c r="AA733" i="5"/>
  <c r="T733" i="5"/>
  <c r="K733" i="5"/>
  <c r="AA732" i="5"/>
  <c r="T732" i="5"/>
  <c r="K732" i="5"/>
  <c r="AA731" i="5"/>
  <c r="T731" i="5"/>
  <c r="K731" i="5"/>
  <c r="AA751" i="5"/>
  <c r="T751" i="5"/>
  <c r="K751" i="5"/>
  <c r="AA750" i="5"/>
  <c r="T750" i="5"/>
  <c r="K750" i="5"/>
  <c r="AA749" i="5"/>
  <c r="T749" i="5"/>
  <c r="K749" i="5"/>
  <c r="AA748" i="5"/>
  <c r="T748" i="5"/>
  <c r="K748" i="5"/>
  <c r="AA747" i="5"/>
  <c r="T747" i="5"/>
  <c r="K747" i="5"/>
  <c r="AA746" i="5"/>
  <c r="T746" i="5"/>
  <c r="K746" i="5"/>
  <c r="AA745" i="5"/>
  <c r="T745" i="5"/>
  <c r="K745" i="5"/>
  <c r="AA744" i="5"/>
  <c r="T744" i="5"/>
  <c r="K744" i="5"/>
  <c r="AA743" i="5"/>
  <c r="T743" i="5"/>
  <c r="K743" i="5"/>
  <c r="AA742" i="5"/>
  <c r="T742" i="5"/>
  <c r="K742" i="5"/>
  <c r="AA741" i="5"/>
  <c r="T741" i="5"/>
  <c r="K741" i="5"/>
  <c r="AA740" i="5"/>
  <c r="T740" i="5"/>
  <c r="K740" i="5"/>
  <c r="AA739" i="5"/>
  <c r="T739" i="5"/>
  <c r="K739" i="5"/>
  <c r="AA738" i="5"/>
  <c r="T738" i="5"/>
  <c r="K738" i="5"/>
  <c r="AA730" i="5"/>
  <c r="T730" i="5"/>
  <c r="K730" i="5"/>
  <c r="AA729" i="5"/>
  <c r="T729" i="5"/>
  <c r="K729" i="5"/>
  <c r="AA728" i="5"/>
  <c r="T728" i="5"/>
  <c r="K728" i="5"/>
  <c r="AA727" i="5"/>
  <c r="T727" i="5"/>
  <c r="K727" i="5"/>
  <c r="AA726" i="5"/>
  <c r="T726" i="5"/>
  <c r="K726" i="5"/>
  <c r="AA725" i="5"/>
  <c r="T725" i="5"/>
  <c r="K725" i="5"/>
  <c r="AA724" i="5"/>
  <c r="T724" i="5"/>
  <c r="K724" i="5"/>
  <c r="AA695" i="5"/>
  <c r="T695" i="5"/>
  <c r="K695" i="5"/>
  <c r="AA694" i="5"/>
  <c r="T694" i="5"/>
  <c r="K694" i="5"/>
  <c r="AA693" i="5"/>
  <c r="T693" i="5"/>
  <c r="K693" i="5"/>
  <c r="AA692" i="5"/>
  <c r="T692" i="5"/>
  <c r="K692" i="5"/>
  <c r="AA691" i="5"/>
  <c r="T691" i="5"/>
  <c r="K691" i="5"/>
  <c r="AA690" i="5"/>
  <c r="T690" i="5"/>
  <c r="K690" i="5"/>
  <c r="AA689" i="5"/>
  <c r="T689" i="5"/>
  <c r="K689" i="5"/>
  <c r="AA667" i="5"/>
  <c r="T667" i="5"/>
  <c r="K667" i="5"/>
  <c r="AA666" i="5"/>
  <c r="T666" i="5"/>
  <c r="K666" i="5"/>
  <c r="AA665" i="5"/>
  <c r="T665" i="5"/>
  <c r="K665" i="5"/>
  <c r="AA664" i="5"/>
  <c r="T664" i="5"/>
  <c r="K664" i="5"/>
  <c r="AA663" i="5"/>
  <c r="T663" i="5"/>
  <c r="K663" i="5"/>
  <c r="AA662" i="5"/>
  <c r="T662" i="5"/>
  <c r="K662" i="5"/>
  <c r="AA661" i="5"/>
  <c r="T661" i="5"/>
  <c r="K661" i="5"/>
  <c r="AA702" i="5"/>
  <c r="T702" i="5"/>
  <c r="K702" i="5"/>
  <c r="AA701" i="5"/>
  <c r="T701" i="5"/>
  <c r="K701" i="5"/>
  <c r="AA700" i="5"/>
  <c r="T700" i="5"/>
  <c r="K700" i="5"/>
  <c r="AA699" i="5"/>
  <c r="T699" i="5"/>
  <c r="K699" i="5"/>
  <c r="AA698" i="5"/>
  <c r="T698" i="5"/>
  <c r="K698" i="5"/>
  <c r="AA697" i="5"/>
  <c r="T697" i="5"/>
  <c r="K697" i="5"/>
  <c r="AA696" i="5"/>
  <c r="T696" i="5"/>
  <c r="K696" i="5"/>
  <c r="AA660" i="5"/>
  <c r="T660" i="5"/>
  <c r="K660" i="5"/>
  <c r="AA659" i="5"/>
  <c r="T659" i="5"/>
  <c r="K659" i="5"/>
  <c r="AA658" i="5"/>
  <c r="T658" i="5"/>
  <c r="K658" i="5"/>
  <c r="AA657" i="5"/>
  <c r="T657" i="5"/>
  <c r="K657" i="5"/>
  <c r="AA656" i="5"/>
  <c r="T656" i="5"/>
  <c r="K656" i="5"/>
  <c r="AA655" i="5"/>
  <c r="T655" i="5"/>
  <c r="K655" i="5"/>
  <c r="AA654" i="5"/>
  <c r="T654" i="5"/>
  <c r="K654" i="5"/>
  <c r="AA681" i="5"/>
  <c r="T681" i="5"/>
  <c r="K681" i="5"/>
  <c r="AA680" i="5"/>
  <c r="T680" i="5"/>
  <c r="K680" i="5"/>
  <c r="AA679" i="5"/>
  <c r="T679" i="5"/>
  <c r="K679" i="5"/>
  <c r="AA678" i="5"/>
  <c r="T678" i="5"/>
  <c r="K678" i="5"/>
  <c r="AA677" i="5"/>
  <c r="T677" i="5"/>
  <c r="K677" i="5"/>
  <c r="AA676" i="5"/>
  <c r="T676" i="5"/>
  <c r="K676" i="5"/>
  <c r="AA675" i="5"/>
  <c r="T675" i="5"/>
  <c r="K675" i="5"/>
  <c r="AA688" i="5"/>
  <c r="T688" i="5"/>
  <c r="K688" i="5"/>
  <c r="AA687" i="5"/>
  <c r="T687" i="5"/>
  <c r="K687" i="5"/>
  <c r="AA686" i="5"/>
  <c r="T686" i="5"/>
  <c r="K686" i="5"/>
  <c r="AA685" i="5"/>
  <c r="T685" i="5"/>
  <c r="K685" i="5"/>
  <c r="AA684" i="5"/>
  <c r="T684" i="5"/>
  <c r="K684" i="5"/>
  <c r="AA683" i="5"/>
  <c r="T683" i="5"/>
  <c r="K683" i="5"/>
  <c r="AA682" i="5"/>
  <c r="T682" i="5"/>
  <c r="K682" i="5"/>
  <c r="AA674" i="5"/>
  <c r="T674" i="5"/>
  <c r="K674" i="5"/>
  <c r="AA673" i="5"/>
  <c r="T673" i="5"/>
  <c r="K673" i="5"/>
  <c r="AA672" i="5"/>
  <c r="T672" i="5"/>
  <c r="K672" i="5"/>
  <c r="AA671" i="5"/>
  <c r="T671" i="5"/>
  <c r="K671" i="5"/>
  <c r="AA670" i="5"/>
  <c r="T670" i="5"/>
  <c r="K670" i="5"/>
  <c r="AA669" i="5"/>
  <c r="T669" i="5"/>
  <c r="K669" i="5"/>
  <c r="AA668" i="5"/>
  <c r="T668" i="5"/>
  <c r="K668" i="5"/>
  <c r="AA646" i="5"/>
  <c r="T646" i="5"/>
  <c r="K646" i="5"/>
  <c r="AA645" i="5"/>
  <c r="T645" i="5"/>
  <c r="K645" i="5"/>
  <c r="AA644" i="5"/>
  <c r="T644" i="5"/>
  <c r="K644" i="5"/>
  <c r="AA643" i="5"/>
  <c r="T643" i="5"/>
  <c r="K643" i="5"/>
  <c r="AA642" i="5"/>
  <c r="T642" i="5"/>
  <c r="K642" i="5"/>
  <c r="AA641" i="5"/>
  <c r="T641" i="5"/>
  <c r="K641" i="5"/>
  <c r="AA640" i="5"/>
  <c r="T640" i="5"/>
  <c r="K640" i="5"/>
  <c r="AA653" i="5"/>
  <c r="T653" i="5"/>
  <c r="K653" i="5"/>
  <c r="AA652" i="5"/>
  <c r="T652" i="5"/>
  <c r="K652" i="5"/>
  <c r="AA651" i="5"/>
  <c r="T651" i="5"/>
  <c r="K651" i="5"/>
  <c r="AA650" i="5"/>
  <c r="T650" i="5"/>
  <c r="K650" i="5"/>
  <c r="AA649" i="5"/>
  <c r="T649" i="5"/>
  <c r="K649" i="5"/>
  <c r="AA648" i="5"/>
  <c r="T648" i="5"/>
  <c r="K648" i="5"/>
  <c r="AA647" i="5"/>
  <c r="T647" i="5"/>
  <c r="K647" i="5"/>
  <c r="AA625" i="5"/>
  <c r="T625" i="5"/>
  <c r="K625" i="5"/>
  <c r="AA624" i="5"/>
  <c r="T624" i="5"/>
  <c r="K624" i="5"/>
  <c r="AA623" i="5"/>
  <c r="T623" i="5"/>
  <c r="K623" i="5"/>
  <c r="AA622" i="5"/>
  <c r="T622" i="5"/>
  <c r="K622" i="5"/>
  <c r="AA621" i="5"/>
  <c r="T621" i="5"/>
  <c r="K621" i="5"/>
  <c r="AA620" i="5"/>
  <c r="T620" i="5"/>
  <c r="K620" i="5"/>
  <c r="AA619" i="5"/>
  <c r="T619" i="5"/>
  <c r="K619" i="5"/>
  <c r="AA618" i="5"/>
  <c r="T618" i="5"/>
  <c r="K618" i="5"/>
  <c r="AA617" i="5"/>
  <c r="T617" i="5"/>
  <c r="K617" i="5"/>
  <c r="AA616" i="5"/>
  <c r="T616" i="5"/>
  <c r="K616" i="5"/>
  <c r="AA615" i="5"/>
  <c r="T615" i="5"/>
  <c r="K615" i="5"/>
  <c r="AA614" i="5"/>
  <c r="T614" i="5"/>
  <c r="K614" i="5"/>
  <c r="AA613" i="5"/>
  <c r="T613" i="5"/>
  <c r="K613" i="5"/>
  <c r="AA612" i="5"/>
  <c r="T612" i="5"/>
  <c r="K612" i="5"/>
  <c r="AA611" i="5"/>
  <c r="T611" i="5"/>
  <c r="K611" i="5"/>
  <c r="AA610" i="5"/>
  <c r="T610" i="5"/>
  <c r="K610" i="5"/>
  <c r="AA609" i="5"/>
  <c r="T609" i="5"/>
  <c r="K609" i="5"/>
  <c r="AA608" i="5"/>
  <c r="T608" i="5"/>
  <c r="K608" i="5"/>
  <c r="AA607" i="5"/>
  <c r="T607" i="5"/>
  <c r="K607" i="5"/>
  <c r="AA606" i="5"/>
  <c r="T606" i="5"/>
  <c r="K606" i="5"/>
  <c r="AA605" i="5"/>
  <c r="T605" i="5"/>
  <c r="K605" i="5"/>
  <c r="AA639" i="5"/>
  <c r="T639" i="5"/>
  <c r="K639" i="5"/>
  <c r="AA638" i="5"/>
  <c r="T638" i="5"/>
  <c r="K638" i="5"/>
  <c r="AA637" i="5"/>
  <c r="T637" i="5"/>
  <c r="K637" i="5"/>
  <c r="AA636" i="5"/>
  <c r="T636" i="5"/>
  <c r="K636" i="5"/>
  <c r="AA635" i="5"/>
  <c r="T635" i="5"/>
  <c r="K635" i="5"/>
  <c r="AA634" i="5"/>
  <c r="T634" i="5"/>
  <c r="K634" i="5"/>
  <c r="AA633" i="5"/>
  <c r="T633" i="5"/>
  <c r="K633" i="5"/>
  <c r="AA632" i="5"/>
  <c r="T632" i="5"/>
  <c r="K632" i="5"/>
  <c r="AA631" i="5"/>
  <c r="T631" i="5"/>
  <c r="K631" i="5"/>
  <c r="AA630" i="5"/>
  <c r="T630" i="5"/>
  <c r="K630" i="5"/>
  <c r="AA629" i="5"/>
  <c r="T629" i="5"/>
  <c r="K629" i="5"/>
  <c r="AA628" i="5"/>
  <c r="T628" i="5"/>
  <c r="K628" i="5"/>
  <c r="AA627" i="5"/>
  <c r="T627" i="5"/>
  <c r="K627" i="5"/>
  <c r="AA626" i="5"/>
  <c r="T626" i="5"/>
  <c r="K626" i="5"/>
  <c r="AA604" i="5"/>
  <c r="T604" i="5"/>
  <c r="K604" i="5"/>
  <c r="AA603" i="5"/>
  <c r="T603" i="5"/>
  <c r="K603" i="5"/>
  <c r="AA602" i="5"/>
  <c r="T602" i="5"/>
  <c r="K602" i="5"/>
  <c r="AA601" i="5"/>
  <c r="T601" i="5"/>
  <c r="K601" i="5"/>
  <c r="AA600" i="5"/>
  <c r="T600" i="5"/>
  <c r="K600" i="5"/>
  <c r="AA599" i="5"/>
  <c r="T599" i="5"/>
  <c r="K599" i="5"/>
  <c r="AA598" i="5"/>
  <c r="T598" i="5"/>
  <c r="K598" i="5"/>
  <c r="AA597" i="5"/>
  <c r="T597" i="5"/>
  <c r="K597" i="5"/>
  <c r="AA596" i="5"/>
  <c r="T596" i="5"/>
  <c r="K596" i="5"/>
  <c r="AA595" i="5"/>
  <c r="T595" i="5"/>
  <c r="K595" i="5"/>
  <c r="AA594" i="5"/>
  <c r="T594" i="5"/>
  <c r="K594" i="5"/>
  <c r="AA593" i="5"/>
  <c r="T593" i="5"/>
  <c r="K593" i="5"/>
  <c r="AA592" i="5"/>
  <c r="T592" i="5"/>
  <c r="K592" i="5"/>
  <c r="AA591" i="5"/>
  <c r="T591" i="5"/>
  <c r="K591" i="5"/>
  <c r="AA562" i="5"/>
  <c r="T562" i="5"/>
  <c r="K562" i="5"/>
  <c r="AA561" i="5"/>
  <c r="T561" i="5"/>
  <c r="K561" i="5"/>
  <c r="AA560" i="5"/>
  <c r="T560" i="5"/>
  <c r="K560" i="5"/>
  <c r="AA559" i="5"/>
  <c r="T559" i="5"/>
  <c r="K559" i="5"/>
  <c r="AA558" i="5"/>
  <c r="T558" i="5"/>
  <c r="K558" i="5"/>
  <c r="AA557" i="5"/>
  <c r="T557" i="5"/>
  <c r="K557" i="5"/>
  <c r="AA556" i="5"/>
  <c r="T556" i="5"/>
  <c r="K556" i="5"/>
  <c r="AA590" i="5"/>
  <c r="T590" i="5"/>
  <c r="K590" i="5"/>
  <c r="AA589" i="5"/>
  <c r="T589" i="5"/>
  <c r="K589" i="5"/>
  <c r="AA588" i="5"/>
  <c r="T588" i="5"/>
  <c r="K588" i="5"/>
  <c r="AA587" i="5"/>
  <c r="T587" i="5"/>
  <c r="K587" i="5"/>
  <c r="AA586" i="5"/>
  <c r="T586" i="5"/>
  <c r="K586" i="5"/>
  <c r="AA585" i="5"/>
  <c r="T585" i="5"/>
  <c r="K585" i="5"/>
  <c r="AA584" i="5"/>
  <c r="T584" i="5"/>
  <c r="K584" i="5"/>
  <c r="AA583" i="5"/>
  <c r="T583" i="5"/>
  <c r="K583" i="5"/>
  <c r="AA582" i="5"/>
  <c r="T582" i="5"/>
  <c r="K582" i="5"/>
  <c r="AA581" i="5"/>
  <c r="T581" i="5"/>
  <c r="K581" i="5"/>
  <c r="AA580" i="5"/>
  <c r="T580" i="5"/>
  <c r="K580" i="5"/>
  <c r="AA579" i="5"/>
  <c r="T579" i="5"/>
  <c r="K579" i="5"/>
  <c r="AA578" i="5"/>
  <c r="T578" i="5"/>
  <c r="K578" i="5"/>
  <c r="AA577" i="5"/>
  <c r="T577" i="5"/>
  <c r="K577" i="5"/>
  <c r="AA576" i="5"/>
  <c r="T576" i="5"/>
  <c r="K576" i="5"/>
  <c r="AA575" i="5"/>
  <c r="T575" i="5"/>
  <c r="K575" i="5"/>
  <c r="AA574" i="5"/>
  <c r="T574" i="5"/>
  <c r="K574" i="5"/>
  <c r="AA573" i="5"/>
  <c r="T573" i="5"/>
  <c r="K573" i="5"/>
  <c r="AA572" i="5"/>
  <c r="T572" i="5"/>
  <c r="K572" i="5"/>
  <c r="AA571" i="5"/>
  <c r="T571" i="5"/>
  <c r="K571" i="5"/>
  <c r="AA570" i="5"/>
  <c r="T570" i="5"/>
  <c r="K570" i="5"/>
  <c r="AA569" i="5"/>
  <c r="T569" i="5"/>
  <c r="K569" i="5"/>
  <c r="AA568" i="5"/>
  <c r="T568" i="5"/>
  <c r="K568" i="5"/>
  <c r="AA567" i="5"/>
  <c r="T567" i="5"/>
  <c r="K567" i="5"/>
  <c r="AA566" i="5"/>
  <c r="T566" i="5"/>
  <c r="K566" i="5"/>
  <c r="AA565" i="5"/>
  <c r="T565" i="5"/>
  <c r="K565" i="5"/>
  <c r="AA564" i="5"/>
  <c r="T564" i="5"/>
  <c r="K564" i="5"/>
  <c r="AA563" i="5"/>
  <c r="T563" i="5"/>
  <c r="K563" i="5"/>
  <c r="AA548" i="5"/>
  <c r="T548" i="5"/>
  <c r="K548" i="5"/>
  <c r="AA547" i="5"/>
  <c r="T547" i="5"/>
  <c r="K547" i="5"/>
  <c r="AA546" i="5"/>
  <c r="T546" i="5"/>
  <c r="K546" i="5"/>
  <c r="AA545" i="5"/>
  <c r="T545" i="5"/>
  <c r="K545" i="5"/>
  <c r="AA544" i="5"/>
  <c r="T544" i="5"/>
  <c r="K544" i="5"/>
  <c r="AA543" i="5"/>
  <c r="T543" i="5"/>
  <c r="K543" i="5"/>
  <c r="AA542" i="5"/>
  <c r="T542" i="5"/>
  <c r="K542" i="5"/>
  <c r="AA541" i="5"/>
  <c r="T541" i="5"/>
  <c r="K541" i="5"/>
  <c r="AA540" i="5"/>
  <c r="T540" i="5"/>
  <c r="K540" i="5"/>
  <c r="AA539" i="5"/>
  <c r="T539" i="5"/>
  <c r="K539" i="5"/>
  <c r="AA538" i="5"/>
  <c r="T538" i="5"/>
  <c r="K538" i="5"/>
  <c r="AA537" i="5"/>
  <c r="T537" i="5"/>
  <c r="K537" i="5"/>
  <c r="AA536" i="5"/>
  <c r="T536" i="5"/>
  <c r="K536" i="5"/>
  <c r="AA535" i="5"/>
  <c r="T535" i="5"/>
  <c r="K535" i="5"/>
  <c r="AA534" i="5"/>
  <c r="T534" i="5"/>
  <c r="K534" i="5"/>
  <c r="AA533" i="5"/>
  <c r="T533" i="5"/>
  <c r="K533" i="5"/>
  <c r="AA532" i="5"/>
  <c r="T532" i="5"/>
  <c r="K532" i="5"/>
  <c r="AA531" i="5"/>
  <c r="T531" i="5"/>
  <c r="K531" i="5"/>
  <c r="AA530" i="5"/>
  <c r="T530" i="5"/>
  <c r="K530" i="5"/>
  <c r="AA529" i="5"/>
  <c r="T529" i="5"/>
  <c r="K529" i="5"/>
  <c r="AA528" i="5"/>
  <c r="T528" i="5"/>
  <c r="K528" i="5"/>
  <c r="AA520" i="5"/>
  <c r="T520" i="5"/>
  <c r="K520" i="5"/>
  <c r="AA519" i="5"/>
  <c r="T519" i="5"/>
  <c r="K519" i="5"/>
  <c r="AA518" i="5"/>
  <c r="T518" i="5"/>
  <c r="K518" i="5"/>
  <c r="AA517" i="5"/>
  <c r="T517" i="5"/>
  <c r="K517" i="5"/>
  <c r="AA516" i="5"/>
  <c r="T516" i="5"/>
  <c r="K516" i="5"/>
  <c r="AA515" i="5"/>
  <c r="T515" i="5"/>
  <c r="K515" i="5"/>
  <c r="AA514" i="5"/>
  <c r="T514" i="5"/>
  <c r="K514" i="5"/>
  <c r="AA527" i="5"/>
  <c r="T527" i="5"/>
  <c r="K527" i="5"/>
  <c r="AA526" i="5"/>
  <c r="T526" i="5"/>
  <c r="K526" i="5"/>
  <c r="AA525" i="5"/>
  <c r="T525" i="5"/>
  <c r="K525" i="5"/>
  <c r="AA524" i="5"/>
  <c r="T524" i="5"/>
  <c r="K524" i="5"/>
  <c r="AA523" i="5"/>
  <c r="T523" i="5"/>
  <c r="K523" i="5"/>
  <c r="AA522" i="5"/>
  <c r="T522" i="5"/>
  <c r="K522" i="5"/>
  <c r="AA521" i="5"/>
  <c r="T521" i="5"/>
  <c r="K521" i="5"/>
  <c r="AA555" i="5"/>
  <c r="T555" i="5"/>
  <c r="K555" i="5"/>
  <c r="AA554" i="5"/>
  <c r="T554" i="5"/>
  <c r="K554" i="5"/>
  <c r="AA553" i="5"/>
  <c r="T553" i="5"/>
  <c r="K553" i="5"/>
  <c r="AA552" i="5"/>
  <c r="T552" i="5"/>
  <c r="K552" i="5"/>
  <c r="AA551" i="5"/>
  <c r="T551" i="5"/>
  <c r="K551" i="5"/>
  <c r="AA550" i="5"/>
  <c r="T550" i="5"/>
  <c r="K550" i="5"/>
  <c r="AA549" i="5"/>
  <c r="T549" i="5"/>
  <c r="K549" i="5"/>
  <c r="AA513" i="5"/>
  <c r="T513" i="5"/>
  <c r="K513" i="5"/>
  <c r="AA512" i="5"/>
  <c r="T512" i="5"/>
  <c r="K512" i="5"/>
  <c r="AA511" i="5"/>
  <c r="T511" i="5"/>
  <c r="K511" i="5"/>
  <c r="AA510" i="5"/>
  <c r="T510" i="5"/>
  <c r="K510" i="5"/>
  <c r="AA509" i="5"/>
  <c r="T509" i="5"/>
  <c r="K509" i="5"/>
  <c r="AA508" i="5"/>
  <c r="T508" i="5"/>
  <c r="K508" i="5"/>
  <c r="AA507" i="5"/>
  <c r="T507" i="5"/>
  <c r="K507" i="5"/>
  <c r="AA499" i="5"/>
  <c r="T499" i="5"/>
  <c r="K499" i="5"/>
  <c r="AA498" i="5"/>
  <c r="T498" i="5"/>
  <c r="K498" i="5"/>
  <c r="AA497" i="5"/>
  <c r="T497" i="5"/>
  <c r="K497" i="5"/>
  <c r="AA496" i="5"/>
  <c r="T496" i="5"/>
  <c r="K496" i="5"/>
  <c r="AA495" i="5"/>
  <c r="T495" i="5"/>
  <c r="K495" i="5"/>
  <c r="AA494" i="5"/>
  <c r="T494" i="5"/>
  <c r="K494" i="5"/>
  <c r="AA493" i="5"/>
  <c r="T493" i="5"/>
  <c r="K493" i="5"/>
  <c r="AA492" i="5"/>
  <c r="T492" i="5"/>
  <c r="K492" i="5"/>
  <c r="AA491" i="5"/>
  <c r="T491" i="5"/>
  <c r="K491" i="5"/>
  <c r="AA490" i="5"/>
  <c r="T490" i="5"/>
  <c r="K490" i="5"/>
  <c r="AA489" i="5"/>
  <c r="T489" i="5"/>
  <c r="K489" i="5"/>
  <c r="AA488" i="5"/>
  <c r="T488" i="5"/>
  <c r="K488" i="5"/>
  <c r="AA487" i="5"/>
  <c r="T487" i="5"/>
  <c r="K487" i="5"/>
  <c r="AA486" i="5"/>
  <c r="T486" i="5"/>
  <c r="K486" i="5"/>
  <c r="AA506" i="5"/>
  <c r="T506" i="5"/>
  <c r="K506" i="5"/>
  <c r="AA505" i="5"/>
  <c r="T505" i="5"/>
  <c r="K505" i="5"/>
  <c r="AA504" i="5"/>
  <c r="T504" i="5"/>
  <c r="K504" i="5"/>
  <c r="AA503" i="5"/>
  <c r="T503" i="5"/>
  <c r="K503" i="5"/>
  <c r="AA502" i="5"/>
  <c r="T502" i="5"/>
  <c r="K502" i="5"/>
  <c r="AA501" i="5"/>
  <c r="T501" i="5"/>
  <c r="K501" i="5"/>
  <c r="AA500" i="5"/>
  <c r="T500" i="5"/>
  <c r="K500" i="5"/>
  <c r="AA485" i="5"/>
  <c r="T485" i="5"/>
  <c r="K485" i="5"/>
  <c r="AA484" i="5"/>
  <c r="T484" i="5"/>
  <c r="K484" i="5"/>
  <c r="AA483" i="5"/>
  <c r="T483" i="5"/>
  <c r="K483" i="5"/>
  <c r="AA482" i="5"/>
  <c r="T482" i="5"/>
  <c r="K482" i="5"/>
  <c r="AA481" i="5"/>
  <c r="T481" i="5"/>
  <c r="K481" i="5"/>
  <c r="AA480" i="5"/>
  <c r="T480" i="5"/>
  <c r="K480" i="5"/>
  <c r="AA479" i="5"/>
  <c r="T479" i="5"/>
  <c r="K479" i="5"/>
  <c r="AA478" i="5"/>
  <c r="T478" i="5"/>
  <c r="K478" i="5"/>
  <c r="AA477" i="5"/>
  <c r="T477" i="5"/>
  <c r="K477" i="5"/>
  <c r="AA476" i="5"/>
  <c r="T476" i="5"/>
  <c r="K476" i="5"/>
  <c r="AA475" i="5"/>
  <c r="T475" i="5"/>
  <c r="K475" i="5"/>
  <c r="AA474" i="5"/>
  <c r="T474" i="5"/>
  <c r="K474" i="5"/>
  <c r="AA473" i="5"/>
  <c r="T473" i="5"/>
  <c r="K473" i="5"/>
  <c r="AA472" i="5"/>
  <c r="T472" i="5"/>
  <c r="K472" i="5"/>
  <c r="AA471" i="5"/>
  <c r="T471" i="5"/>
  <c r="K471" i="5"/>
  <c r="AA470" i="5"/>
  <c r="T470" i="5"/>
  <c r="K470" i="5"/>
  <c r="AA469" i="5"/>
  <c r="T469" i="5"/>
  <c r="K469" i="5"/>
  <c r="AA468" i="5"/>
  <c r="T468" i="5"/>
  <c r="K468" i="5"/>
  <c r="AA467" i="5"/>
  <c r="T467" i="5"/>
  <c r="K467" i="5"/>
  <c r="AA466" i="5"/>
  <c r="T466" i="5"/>
  <c r="K466" i="5"/>
  <c r="AA465" i="5"/>
  <c r="T465" i="5"/>
  <c r="K465" i="5"/>
  <c r="AA464" i="5"/>
  <c r="T464" i="5"/>
  <c r="K464" i="5"/>
  <c r="AA463" i="5"/>
  <c r="T463" i="5"/>
  <c r="K463" i="5"/>
  <c r="AA462" i="5"/>
  <c r="T462" i="5"/>
  <c r="K462" i="5"/>
  <c r="AA461" i="5"/>
  <c r="T461" i="5"/>
  <c r="K461" i="5"/>
  <c r="AA460" i="5"/>
  <c r="T460" i="5"/>
  <c r="K460" i="5"/>
  <c r="AA459" i="5"/>
  <c r="T459" i="5"/>
  <c r="K459" i="5"/>
  <c r="AA458" i="5"/>
  <c r="T458" i="5"/>
  <c r="K458" i="5"/>
  <c r="AA443" i="5"/>
  <c r="T443" i="5"/>
  <c r="K443" i="5"/>
  <c r="AA442" i="5"/>
  <c r="T442" i="5"/>
  <c r="K442" i="5"/>
  <c r="AA441" i="5"/>
  <c r="T441" i="5"/>
  <c r="K441" i="5"/>
  <c r="AA440" i="5"/>
  <c r="T440" i="5"/>
  <c r="K440" i="5"/>
  <c r="AA439" i="5"/>
  <c r="T439" i="5"/>
  <c r="K439" i="5"/>
  <c r="AA438" i="5"/>
  <c r="T438" i="5"/>
  <c r="K438" i="5"/>
  <c r="AA437" i="5"/>
  <c r="T437" i="5"/>
  <c r="K437" i="5"/>
  <c r="AA457" i="5"/>
  <c r="T457" i="5"/>
  <c r="K457" i="5"/>
  <c r="AA456" i="5"/>
  <c r="T456" i="5"/>
  <c r="K456" i="5"/>
  <c r="AA455" i="5"/>
  <c r="T455" i="5"/>
  <c r="K455" i="5"/>
  <c r="AA454" i="5"/>
  <c r="T454" i="5"/>
  <c r="K454" i="5"/>
  <c r="AA453" i="5"/>
  <c r="T453" i="5"/>
  <c r="K453" i="5"/>
  <c r="AA452" i="5"/>
  <c r="T452" i="5"/>
  <c r="K452" i="5"/>
  <c r="AA451" i="5"/>
  <c r="T451" i="5"/>
  <c r="K451" i="5"/>
  <c r="AA450" i="5"/>
  <c r="T450" i="5"/>
  <c r="K450" i="5"/>
  <c r="AA449" i="5"/>
  <c r="T449" i="5"/>
  <c r="K449" i="5"/>
  <c r="AA448" i="5"/>
  <c r="T448" i="5"/>
  <c r="K448" i="5"/>
  <c r="AA447" i="5"/>
  <c r="T447" i="5"/>
  <c r="K447" i="5"/>
  <c r="AA446" i="5"/>
  <c r="T446" i="5"/>
  <c r="K446" i="5"/>
  <c r="AA445" i="5"/>
  <c r="T445" i="5"/>
  <c r="K445" i="5"/>
  <c r="AA444" i="5"/>
  <c r="T444" i="5"/>
  <c r="K444" i="5"/>
  <c r="AA436" i="5"/>
  <c r="T436" i="5"/>
  <c r="K436" i="5"/>
  <c r="AA435" i="5"/>
  <c r="T435" i="5"/>
  <c r="K435" i="5"/>
  <c r="AA434" i="5"/>
  <c r="T434" i="5"/>
  <c r="K434" i="5"/>
  <c r="AA433" i="5"/>
  <c r="T433" i="5"/>
  <c r="K433" i="5"/>
  <c r="AA432" i="5"/>
  <c r="T432" i="5"/>
  <c r="K432" i="5"/>
  <c r="AA431" i="5"/>
  <c r="T431" i="5"/>
  <c r="K431" i="5"/>
  <c r="AA430" i="5"/>
  <c r="T430" i="5"/>
  <c r="K430" i="5"/>
  <c r="AA429" i="5"/>
  <c r="T429" i="5"/>
  <c r="K429" i="5"/>
  <c r="AA428" i="5"/>
  <c r="T428" i="5"/>
  <c r="K428" i="5"/>
  <c r="AA427" i="5"/>
  <c r="T427" i="5"/>
  <c r="K427" i="5"/>
  <c r="AA426" i="5"/>
  <c r="T426" i="5"/>
  <c r="K426" i="5"/>
  <c r="AA425" i="5"/>
  <c r="T425" i="5"/>
  <c r="K425" i="5"/>
  <c r="AA424" i="5"/>
  <c r="T424" i="5"/>
  <c r="K424" i="5"/>
  <c r="AA423" i="5"/>
  <c r="T423" i="5"/>
  <c r="K423" i="5"/>
  <c r="AA422" i="5"/>
  <c r="T422" i="5"/>
  <c r="K422" i="5"/>
  <c r="AA421" i="5"/>
  <c r="T421" i="5"/>
  <c r="K421" i="5"/>
  <c r="AA420" i="5"/>
  <c r="T420" i="5"/>
  <c r="K420" i="5"/>
  <c r="AA419" i="5"/>
  <c r="T419" i="5"/>
  <c r="K419" i="5"/>
  <c r="AA418" i="5"/>
  <c r="T418" i="5"/>
  <c r="K418" i="5"/>
  <c r="AA417" i="5"/>
  <c r="T417" i="5"/>
  <c r="K417" i="5"/>
  <c r="AA416" i="5"/>
  <c r="T416" i="5"/>
  <c r="K416" i="5"/>
  <c r="AA415" i="5"/>
  <c r="T415" i="5"/>
  <c r="K415" i="5"/>
  <c r="AA414" i="5"/>
  <c r="T414" i="5"/>
  <c r="K414" i="5"/>
  <c r="AA413" i="5"/>
  <c r="T413" i="5"/>
  <c r="K413" i="5"/>
  <c r="AA412" i="5"/>
  <c r="T412" i="5"/>
  <c r="K412" i="5"/>
  <c r="AA411" i="5"/>
  <c r="T411" i="5"/>
  <c r="K411" i="5"/>
  <c r="AA410" i="5"/>
  <c r="T410" i="5"/>
  <c r="K410" i="5"/>
  <c r="AA409" i="5"/>
  <c r="T409" i="5"/>
  <c r="K409" i="5"/>
  <c r="AA408" i="5"/>
  <c r="T408" i="5"/>
  <c r="K408" i="5"/>
  <c r="AA407" i="5"/>
  <c r="T407" i="5"/>
  <c r="K407" i="5"/>
  <c r="AA406" i="5"/>
  <c r="T406" i="5"/>
  <c r="K406" i="5"/>
  <c r="AA405" i="5"/>
  <c r="T405" i="5"/>
  <c r="K405" i="5"/>
  <c r="AA404" i="5"/>
  <c r="T404" i="5"/>
  <c r="K404" i="5"/>
  <c r="AA403" i="5"/>
  <c r="T403" i="5"/>
  <c r="K403" i="5"/>
  <c r="AA402" i="5"/>
  <c r="T402" i="5"/>
  <c r="K402" i="5"/>
  <c r="AA401" i="5"/>
  <c r="T401" i="5"/>
  <c r="K401" i="5"/>
  <c r="AA400" i="5"/>
  <c r="T400" i="5"/>
  <c r="K400" i="5"/>
  <c r="AA399" i="5"/>
  <c r="T399" i="5"/>
  <c r="K399" i="5"/>
  <c r="AA398" i="5"/>
  <c r="T398" i="5"/>
  <c r="K398" i="5"/>
  <c r="AA397" i="5"/>
  <c r="T397" i="5"/>
  <c r="K397" i="5"/>
  <c r="AA396" i="5"/>
  <c r="T396" i="5"/>
  <c r="K396" i="5"/>
  <c r="AA395" i="5"/>
  <c r="T395" i="5"/>
  <c r="K395" i="5"/>
  <c r="AA394" i="5"/>
  <c r="T394" i="5"/>
  <c r="K394" i="5"/>
  <c r="AA393" i="5"/>
  <c r="T393" i="5"/>
  <c r="K393" i="5"/>
  <c r="AA392" i="5"/>
  <c r="T392" i="5"/>
  <c r="K392" i="5"/>
  <c r="AA391" i="5"/>
  <c r="T391" i="5"/>
  <c r="K391" i="5"/>
  <c r="AA390" i="5"/>
  <c r="T390" i="5"/>
  <c r="K390" i="5"/>
  <c r="AA389" i="5"/>
  <c r="T389" i="5"/>
  <c r="K389" i="5"/>
  <c r="AA388" i="5"/>
  <c r="T388" i="5"/>
  <c r="K388" i="5"/>
  <c r="AA387" i="5"/>
  <c r="T387" i="5"/>
  <c r="K387" i="5"/>
  <c r="AA386" i="5"/>
  <c r="T386" i="5"/>
  <c r="K386" i="5"/>
  <c r="AA385" i="5"/>
  <c r="T385" i="5"/>
  <c r="K385" i="5"/>
  <c r="AA384" i="5"/>
  <c r="T384" i="5"/>
  <c r="K384" i="5"/>
  <c r="AA383" i="5"/>
  <c r="T383" i="5"/>
  <c r="K383" i="5"/>
  <c r="AA382" i="5"/>
  <c r="T382" i="5"/>
  <c r="K382" i="5"/>
  <c r="AA381" i="5"/>
  <c r="T381" i="5"/>
  <c r="K381" i="5"/>
  <c r="AA380" i="5"/>
  <c r="T380" i="5"/>
  <c r="K380" i="5"/>
  <c r="AA379" i="5"/>
  <c r="T379" i="5"/>
  <c r="K379" i="5"/>
  <c r="AA378" i="5"/>
  <c r="T378" i="5"/>
  <c r="K378" i="5"/>
  <c r="AA377" i="5"/>
  <c r="T377" i="5"/>
  <c r="K377" i="5"/>
  <c r="AA376" i="5"/>
  <c r="T376" i="5"/>
  <c r="K376" i="5"/>
  <c r="AA375" i="5"/>
  <c r="T375" i="5"/>
  <c r="K375" i="5"/>
  <c r="AA374" i="5"/>
  <c r="T374" i="5"/>
  <c r="K374" i="5"/>
  <c r="AA373" i="5"/>
  <c r="T373" i="5"/>
  <c r="K373" i="5"/>
  <c r="AA372" i="5"/>
  <c r="T372" i="5"/>
  <c r="K372" i="5"/>
  <c r="AA371" i="5"/>
  <c r="T371" i="5"/>
  <c r="K371" i="5"/>
  <c r="AA370" i="5"/>
  <c r="T370" i="5"/>
  <c r="K370" i="5"/>
  <c r="AA369" i="5"/>
  <c r="T369" i="5"/>
  <c r="K369" i="5"/>
  <c r="AA368" i="5"/>
  <c r="T368" i="5"/>
  <c r="K368" i="5"/>
  <c r="AA367" i="5"/>
  <c r="T367" i="5"/>
  <c r="K367" i="5"/>
  <c r="AA366" i="5"/>
  <c r="T366" i="5"/>
  <c r="K366" i="5"/>
  <c r="AA365" i="5"/>
  <c r="T365" i="5"/>
  <c r="K365" i="5"/>
  <c r="AA364" i="5"/>
  <c r="T364" i="5"/>
  <c r="K364" i="5"/>
  <c r="AA363" i="5"/>
  <c r="T363" i="5"/>
  <c r="K363" i="5"/>
  <c r="AA362" i="5"/>
  <c r="T362" i="5"/>
  <c r="K362" i="5"/>
  <c r="AA361" i="5"/>
  <c r="T361" i="5"/>
  <c r="K361" i="5"/>
  <c r="AA360" i="5"/>
  <c r="T360" i="5"/>
  <c r="K360" i="5"/>
  <c r="AA338" i="5"/>
  <c r="T338" i="5"/>
  <c r="K338" i="5"/>
  <c r="AA337" i="5"/>
  <c r="T337" i="5"/>
  <c r="K337" i="5"/>
  <c r="AA336" i="5"/>
  <c r="T336" i="5"/>
  <c r="K336" i="5"/>
  <c r="AA335" i="5"/>
  <c r="T335" i="5"/>
  <c r="K335" i="5"/>
  <c r="AA334" i="5"/>
  <c r="T334" i="5"/>
  <c r="K334" i="5"/>
  <c r="AA333" i="5"/>
  <c r="T333" i="5"/>
  <c r="K333" i="5"/>
  <c r="AA332" i="5"/>
  <c r="T332" i="5"/>
  <c r="K332" i="5"/>
  <c r="AA324" i="5"/>
  <c r="T324" i="5"/>
  <c r="K324" i="5"/>
  <c r="AA323" i="5"/>
  <c r="T323" i="5"/>
  <c r="K323" i="5"/>
  <c r="AA322" i="5"/>
  <c r="T322" i="5"/>
  <c r="K322" i="5"/>
  <c r="AA321" i="5"/>
  <c r="T321" i="5"/>
  <c r="K321" i="5"/>
  <c r="AA320" i="5"/>
  <c r="T320" i="5"/>
  <c r="K320" i="5"/>
  <c r="AA319" i="5"/>
  <c r="T319" i="5"/>
  <c r="K319" i="5"/>
  <c r="AA318" i="5"/>
  <c r="T318" i="5"/>
  <c r="K318" i="5"/>
  <c r="AA317" i="5"/>
  <c r="T317" i="5"/>
  <c r="K317" i="5"/>
  <c r="AA316" i="5"/>
  <c r="T316" i="5"/>
  <c r="K316" i="5"/>
  <c r="AA315" i="5"/>
  <c r="T315" i="5"/>
  <c r="K315" i="5"/>
  <c r="AA314" i="5"/>
  <c r="T314" i="5"/>
  <c r="K314" i="5"/>
  <c r="AA313" i="5"/>
  <c r="T313" i="5"/>
  <c r="K313" i="5"/>
  <c r="AA312" i="5"/>
  <c r="T312" i="5"/>
  <c r="K312" i="5"/>
  <c r="AA311" i="5"/>
  <c r="T311" i="5"/>
  <c r="K311" i="5"/>
  <c r="AA359" i="5"/>
  <c r="T359" i="5"/>
  <c r="K359" i="5"/>
  <c r="AA358" i="5"/>
  <c r="T358" i="5"/>
  <c r="K358" i="5"/>
  <c r="AA357" i="5"/>
  <c r="T357" i="5"/>
  <c r="K357" i="5"/>
  <c r="AA356" i="5"/>
  <c r="T356" i="5"/>
  <c r="K356" i="5"/>
  <c r="AA355" i="5"/>
  <c r="T355" i="5"/>
  <c r="K355" i="5"/>
  <c r="AA354" i="5"/>
  <c r="T354" i="5"/>
  <c r="K354" i="5"/>
  <c r="AA353" i="5"/>
  <c r="T353" i="5"/>
  <c r="K353" i="5"/>
  <c r="AA352" i="5"/>
  <c r="T352" i="5"/>
  <c r="K352" i="5"/>
  <c r="AA351" i="5"/>
  <c r="T351" i="5"/>
  <c r="K351" i="5"/>
  <c r="AA350" i="5"/>
  <c r="T350" i="5"/>
  <c r="K350" i="5"/>
  <c r="AA349" i="5"/>
  <c r="T349" i="5"/>
  <c r="K349" i="5"/>
  <c r="AA348" i="5"/>
  <c r="T348" i="5"/>
  <c r="K348" i="5"/>
  <c r="AA347" i="5"/>
  <c r="T347" i="5"/>
  <c r="K347" i="5"/>
  <c r="AA346" i="5"/>
  <c r="T346" i="5"/>
  <c r="K346" i="5"/>
  <c r="AA345" i="5"/>
  <c r="T345" i="5"/>
  <c r="K345" i="5"/>
  <c r="AA344" i="5"/>
  <c r="T344" i="5"/>
  <c r="K344" i="5"/>
  <c r="AA343" i="5"/>
  <c r="T343" i="5"/>
  <c r="K343" i="5"/>
  <c r="AA342" i="5"/>
  <c r="T342" i="5"/>
  <c r="K342" i="5"/>
  <c r="AA341" i="5"/>
  <c r="T341" i="5"/>
  <c r="K341" i="5"/>
  <c r="AA340" i="5"/>
  <c r="T340" i="5"/>
  <c r="K340" i="5"/>
  <c r="AA339" i="5"/>
  <c r="T339" i="5"/>
  <c r="K339" i="5"/>
  <c r="AA331" i="5"/>
  <c r="T331" i="5"/>
  <c r="K331" i="5"/>
  <c r="AA330" i="5"/>
  <c r="T330" i="5"/>
  <c r="K330" i="5"/>
  <c r="AA329" i="5"/>
  <c r="T329" i="5"/>
  <c r="K329" i="5"/>
  <c r="AA328" i="5"/>
  <c r="T328" i="5"/>
  <c r="K328" i="5"/>
  <c r="AA327" i="5"/>
  <c r="T327" i="5"/>
  <c r="K327" i="5"/>
  <c r="AA326" i="5"/>
  <c r="T326" i="5"/>
  <c r="K326" i="5"/>
  <c r="AA325" i="5"/>
  <c r="T325" i="5"/>
  <c r="K325" i="5"/>
  <c r="AA269" i="5"/>
  <c r="T269" i="5"/>
  <c r="K269" i="5"/>
  <c r="AA268" i="5"/>
  <c r="T268" i="5"/>
  <c r="K268" i="5"/>
  <c r="AA267" i="5"/>
  <c r="T267" i="5"/>
  <c r="K267" i="5"/>
  <c r="AA266" i="5"/>
  <c r="T266" i="5"/>
  <c r="K266" i="5"/>
  <c r="AA265" i="5"/>
  <c r="T265" i="5"/>
  <c r="K265" i="5"/>
  <c r="AA264" i="5"/>
  <c r="T264" i="5"/>
  <c r="K264" i="5"/>
  <c r="AA263" i="5"/>
  <c r="T263" i="5"/>
  <c r="K263" i="5"/>
  <c r="AA262" i="5"/>
  <c r="T262" i="5"/>
  <c r="K262" i="5"/>
  <c r="AA261" i="5"/>
  <c r="T261" i="5"/>
  <c r="K261" i="5"/>
  <c r="AA260" i="5"/>
  <c r="T260" i="5"/>
  <c r="K260" i="5"/>
  <c r="AA259" i="5"/>
  <c r="T259" i="5"/>
  <c r="K259" i="5"/>
  <c r="AA258" i="5"/>
  <c r="T258" i="5"/>
  <c r="K258" i="5"/>
  <c r="AA257" i="5"/>
  <c r="T257" i="5"/>
  <c r="K257" i="5"/>
  <c r="AA256" i="5"/>
  <c r="T256" i="5"/>
  <c r="K256" i="5"/>
  <c r="AA255" i="5"/>
  <c r="T255" i="5"/>
  <c r="K255" i="5"/>
  <c r="AA254" i="5"/>
  <c r="T254" i="5"/>
  <c r="K254" i="5"/>
  <c r="AA253" i="5"/>
  <c r="T253" i="5"/>
  <c r="K253" i="5"/>
  <c r="AA252" i="5"/>
  <c r="T252" i="5"/>
  <c r="K252" i="5"/>
  <c r="AA209" i="5"/>
  <c r="T209" i="5"/>
  <c r="K209" i="5"/>
  <c r="AA208" i="5"/>
  <c r="T208" i="5"/>
  <c r="K208" i="5"/>
  <c r="AA207" i="5"/>
  <c r="T207" i="5"/>
  <c r="K207" i="5"/>
  <c r="AA206" i="5"/>
  <c r="T206" i="5"/>
  <c r="K206" i="5"/>
  <c r="AA205" i="5"/>
  <c r="T205" i="5"/>
  <c r="K205" i="5"/>
  <c r="AA204" i="5"/>
  <c r="T204" i="5"/>
  <c r="K204" i="5"/>
  <c r="AA203" i="5"/>
  <c r="T203" i="5"/>
  <c r="K203" i="5"/>
  <c r="AA202" i="5"/>
  <c r="T202" i="5"/>
  <c r="K202" i="5"/>
  <c r="AA201" i="5"/>
  <c r="T201" i="5"/>
  <c r="K201" i="5"/>
  <c r="AA200" i="5"/>
  <c r="T200" i="5"/>
  <c r="K200" i="5"/>
  <c r="AA199" i="5"/>
  <c r="T199" i="5"/>
  <c r="K199" i="5"/>
  <c r="AA198" i="5"/>
  <c r="T198" i="5"/>
  <c r="K198" i="5"/>
  <c r="AA197" i="5"/>
  <c r="T197" i="5"/>
  <c r="K197" i="5"/>
  <c r="AA196" i="5"/>
  <c r="T196" i="5"/>
  <c r="K196" i="5"/>
  <c r="AA195" i="5"/>
  <c r="T195" i="5"/>
  <c r="K195" i="5"/>
  <c r="AA194" i="5"/>
  <c r="T194" i="5"/>
  <c r="K194" i="5"/>
  <c r="AA193" i="5"/>
  <c r="T193" i="5"/>
  <c r="K193" i="5"/>
  <c r="AA192" i="5"/>
  <c r="T192" i="5"/>
  <c r="K192" i="5"/>
  <c r="AA191" i="5"/>
  <c r="T191" i="5"/>
  <c r="K191" i="5"/>
  <c r="AA190" i="5"/>
  <c r="T190" i="5"/>
  <c r="K190" i="5"/>
  <c r="AA189" i="5"/>
  <c r="T189" i="5"/>
  <c r="K189" i="5"/>
  <c r="AA188" i="5"/>
  <c r="T188" i="5"/>
  <c r="K188" i="5"/>
  <c r="AA187" i="5"/>
  <c r="T187" i="5"/>
  <c r="K187" i="5"/>
  <c r="AA186" i="5"/>
  <c r="T186" i="5"/>
  <c r="K186" i="5"/>
  <c r="AA185" i="5"/>
  <c r="T185" i="5"/>
  <c r="K185" i="5"/>
  <c r="AA184" i="5"/>
  <c r="T184" i="5"/>
  <c r="K184" i="5"/>
  <c r="AA183" i="5"/>
  <c r="T183" i="5"/>
  <c r="K183" i="5"/>
  <c r="AA182" i="5"/>
  <c r="T182" i="5"/>
  <c r="K182" i="5"/>
  <c r="AA181" i="5"/>
  <c r="T181" i="5"/>
  <c r="K181" i="5"/>
  <c r="AA180" i="5"/>
  <c r="T180" i="5"/>
  <c r="K180" i="5"/>
  <c r="AA179" i="5"/>
  <c r="T179" i="5"/>
  <c r="K179" i="5"/>
  <c r="AA178" i="5"/>
  <c r="T178" i="5"/>
  <c r="K178" i="5"/>
  <c r="AA177" i="5"/>
  <c r="T177" i="5"/>
  <c r="K177" i="5"/>
  <c r="AA176" i="5"/>
  <c r="T176" i="5"/>
  <c r="K176" i="5"/>
  <c r="AA175" i="5"/>
  <c r="T175" i="5"/>
  <c r="K175" i="5"/>
  <c r="AA174" i="5"/>
  <c r="T174" i="5"/>
  <c r="K174" i="5"/>
  <c r="AA173" i="5"/>
  <c r="T173" i="5"/>
  <c r="K173" i="5"/>
  <c r="AA172" i="5"/>
  <c r="T172" i="5"/>
  <c r="K172" i="5"/>
  <c r="AA171" i="5"/>
  <c r="T171" i="5"/>
  <c r="K171" i="5"/>
  <c r="AA170" i="5"/>
  <c r="T170" i="5"/>
  <c r="K170" i="5"/>
  <c r="AA169" i="5"/>
  <c r="T169" i="5"/>
  <c r="K169" i="5"/>
  <c r="AA168" i="5"/>
  <c r="T168" i="5"/>
  <c r="K168" i="5"/>
  <c r="AA167" i="5"/>
  <c r="T167" i="5"/>
  <c r="K167" i="5"/>
  <c r="AA166" i="5"/>
  <c r="T166" i="5"/>
  <c r="K166" i="5"/>
  <c r="AA165" i="5"/>
  <c r="T165" i="5"/>
  <c r="K165" i="5"/>
  <c r="AA164" i="5"/>
  <c r="T164" i="5"/>
  <c r="K164" i="5"/>
  <c r="AA163" i="5"/>
  <c r="T163" i="5"/>
  <c r="K163" i="5"/>
  <c r="AA162" i="5"/>
  <c r="T162" i="5"/>
  <c r="K162" i="5"/>
  <c r="AA161" i="5"/>
  <c r="T161" i="5"/>
  <c r="K161" i="5"/>
  <c r="AA160" i="5"/>
  <c r="T160" i="5"/>
  <c r="K160" i="5"/>
  <c r="AA159" i="5"/>
  <c r="T159" i="5"/>
  <c r="K159" i="5"/>
  <c r="AA158" i="5"/>
  <c r="T158" i="5"/>
  <c r="K158" i="5"/>
  <c r="AA157" i="5"/>
  <c r="T157" i="5"/>
  <c r="K157" i="5"/>
  <c r="AA156" i="5"/>
  <c r="T156" i="5"/>
  <c r="K156" i="5"/>
  <c r="AA155" i="5"/>
  <c r="T155" i="5"/>
  <c r="K155" i="5"/>
  <c r="AA154" i="5"/>
  <c r="T154" i="5"/>
  <c r="K154" i="5"/>
  <c r="AA153" i="5"/>
  <c r="T153" i="5"/>
  <c r="K153" i="5"/>
  <c r="AA152" i="5"/>
  <c r="T152" i="5"/>
  <c r="K152" i="5"/>
  <c r="AA151" i="5"/>
  <c r="T151" i="5"/>
  <c r="K151" i="5"/>
  <c r="AA150" i="5"/>
  <c r="T150" i="5"/>
  <c r="K150" i="5"/>
  <c r="AA149" i="5"/>
  <c r="T149" i="5"/>
  <c r="K149" i="5"/>
  <c r="AA148" i="5"/>
  <c r="T148" i="5"/>
  <c r="K148" i="5"/>
  <c r="AA147" i="5"/>
  <c r="T147" i="5"/>
  <c r="K147" i="5"/>
  <c r="AA146" i="5"/>
  <c r="T146" i="5"/>
  <c r="K146" i="5"/>
  <c r="AA145" i="5"/>
  <c r="T145" i="5"/>
  <c r="K145" i="5"/>
  <c r="AA144" i="5"/>
  <c r="T144" i="5"/>
  <c r="K144" i="5"/>
  <c r="AA143" i="5"/>
  <c r="T143" i="5"/>
  <c r="K143" i="5"/>
  <c r="AA142" i="5"/>
  <c r="T142" i="5"/>
  <c r="K142" i="5"/>
  <c r="AA141" i="5"/>
  <c r="T141" i="5"/>
  <c r="K141" i="5"/>
  <c r="AA140" i="5"/>
  <c r="T140" i="5"/>
  <c r="K140" i="5"/>
  <c r="AA139" i="5"/>
  <c r="T139" i="5"/>
  <c r="K139" i="5"/>
  <c r="AA138" i="5"/>
  <c r="T138" i="5"/>
  <c r="K138" i="5"/>
  <c r="AA137" i="5"/>
  <c r="T137" i="5"/>
  <c r="K137" i="5"/>
  <c r="AA310" i="5"/>
  <c r="T310" i="5"/>
  <c r="K310" i="5"/>
  <c r="AA309" i="5"/>
  <c r="T309" i="5"/>
  <c r="K309" i="5"/>
  <c r="AA308" i="5"/>
  <c r="T308" i="5"/>
  <c r="K308" i="5"/>
  <c r="AA307" i="5"/>
  <c r="T307" i="5"/>
  <c r="K307" i="5"/>
  <c r="AA306" i="5"/>
  <c r="T306" i="5"/>
  <c r="K306" i="5"/>
  <c r="AA305" i="5"/>
  <c r="T305" i="5"/>
  <c r="K305" i="5"/>
  <c r="AA304" i="5"/>
  <c r="T304" i="5"/>
  <c r="K304" i="5"/>
  <c r="AA303" i="5"/>
  <c r="T303" i="5"/>
  <c r="K303" i="5"/>
  <c r="AA302" i="5"/>
  <c r="T302" i="5"/>
  <c r="K302" i="5"/>
  <c r="AA301" i="5"/>
  <c r="T301" i="5"/>
  <c r="K301" i="5"/>
  <c r="AA300" i="5"/>
  <c r="T300" i="5"/>
  <c r="K300" i="5"/>
  <c r="AA299" i="5"/>
  <c r="T299" i="5"/>
  <c r="K299" i="5"/>
  <c r="AA298" i="5"/>
  <c r="T298" i="5"/>
  <c r="K298" i="5"/>
  <c r="AA297" i="5"/>
  <c r="T297" i="5"/>
  <c r="K297" i="5"/>
  <c r="AA296" i="5"/>
  <c r="T296" i="5"/>
  <c r="K296" i="5"/>
  <c r="AA295" i="5"/>
  <c r="T295" i="5"/>
  <c r="K295" i="5"/>
  <c r="AA294" i="5"/>
  <c r="T294" i="5"/>
  <c r="K294" i="5"/>
  <c r="AA293" i="5"/>
  <c r="T293" i="5"/>
  <c r="K293" i="5"/>
  <c r="AA292" i="5"/>
  <c r="T292" i="5"/>
  <c r="K292" i="5"/>
  <c r="AA291" i="5"/>
  <c r="T291" i="5"/>
  <c r="K291" i="5"/>
  <c r="AA290" i="5"/>
  <c r="T290" i="5"/>
  <c r="K290" i="5"/>
  <c r="AA289" i="5"/>
  <c r="T289" i="5"/>
  <c r="K289" i="5"/>
  <c r="AA288" i="5"/>
  <c r="T288" i="5"/>
  <c r="K288" i="5"/>
  <c r="AA287" i="5"/>
  <c r="T287" i="5"/>
  <c r="K287" i="5"/>
  <c r="AA286" i="5"/>
  <c r="T286" i="5"/>
  <c r="K286" i="5"/>
  <c r="AA285" i="5"/>
  <c r="T285" i="5"/>
  <c r="K285" i="5"/>
  <c r="AA284" i="5"/>
  <c r="T284" i="5"/>
  <c r="K284" i="5"/>
  <c r="AA283" i="5"/>
  <c r="T283" i="5"/>
  <c r="K283" i="5"/>
  <c r="AA282" i="5"/>
  <c r="T282" i="5"/>
  <c r="K282" i="5"/>
  <c r="AA281" i="5"/>
  <c r="T281" i="5"/>
  <c r="K281" i="5"/>
  <c r="AA280" i="5"/>
  <c r="T280" i="5"/>
  <c r="K280" i="5"/>
  <c r="AA279" i="5"/>
  <c r="T279" i="5"/>
  <c r="K279" i="5"/>
  <c r="AA278" i="5"/>
  <c r="T278" i="5"/>
  <c r="K278" i="5"/>
  <c r="AA277" i="5"/>
  <c r="T277" i="5"/>
  <c r="K277" i="5"/>
  <c r="AA251" i="5"/>
  <c r="T251" i="5"/>
  <c r="K251" i="5"/>
  <c r="AA250" i="5"/>
  <c r="T250" i="5"/>
  <c r="K250" i="5"/>
  <c r="AA249" i="5"/>
  <c r="T249" i="5"/>
  <c r="K249" i="5"/>
  <c r="AA248" i="5"/>
  <c r="T248" i="5"/>
  <c r="K248" i="5"/>
  <c r="AA247" i="5"/>
  <c r="T247" i="5"/>
  <c r="K247" i="5"/>
  <c r="AA246" i="5"/>
  <c r="T246" i="5"/>
  <c r="K246" i="5"/>
  <c r="AA245" i="5"/>
  <c r="T245" i="5"/>
  <c r="K245" i="5"/>
  <c r="AA244" i="5"/>
  <c r="T244" i="5"/>
  <c r="K244" i="5"/>
  <c r="AA243" i="5"/>
  <c r="T243" i="5"/>
  <c r="K243" i="5"/>
  <c r="AA242" i="5"/>
  <c r="T242" i="5"/>
  <c r="K242" i="5"/>
  <c r="AA241" i="5"/>
  <c r="T241" i="5"/>
  <c r="K241" i="5"/>
  <c r="AA240" i="5"/>
  <c r="T240" i="5"/>
  <c r="K240" i="5"/>
  <c r="AA239" i="5"/>
  <c r="T239" i="5"/>
  <c r="K239" i="5"/>
  <c r="AA238" i="5"/>
  <c r="T238" i="5"/>
  <c r="K238" i="5"/>
  <c r="AA223" i="5"/>
  <c r="T223" i="5"/>
  <c r="K223" i="5"/>
  <c r="AA222" i="5"/>
  <c r="T222" i="5"/>
  <c r="K222" i="5"/>
  <c r="AA221" i="5"/>
  <c r="T221" i="5"/>
  <c r="K221" i="5"/>
  <c r="AA220" i="5"/>
  <c r="T220" i="5"/>
  <c r="K220" i="5"/>
  <c r="AA219" i="5"/>
  <c r="T219" i="5"/>
  <c r="K219" i="5"/>
  <c r="AA218" i="5"/>
  <c r="T218" i="5"/>
  <c r="K218" i="5"/>
  <c r="AA217" i="5"/>
  <c r="T217" i="5"/>
  <c r="K217" i="5"/>
  <c r="AA216" i="5"/>
  <c r="T216" i="5"/>
  <c r="K216" i="5"/>
  <c r="AA215" i="5"/>
  <c r="T215" i="5"/>
  <c r="K215" i="5"/>
  <c r="AA214" i="5"/>
  <c r="T214" i="5"/>
  <c r="K214" i="5"/>
  <c r="AA213" i="5"/>
  <c r="T213" i="5"/>
  <c r="K213" i="5"/>
  <c r="AA212" i="5"/>
  <c r="T212" i="5"/>
  <c r="K212" i="5"/>
  <c r="AA211" i="5"/>
  <c r="T211" i="5"/>
  <c r="K211" i="5"/>
  <c r="AA210" i="5"/>
  <c r="T210" i="5"/>
  <c r="K210" i="5"/>
  <c r="AA237" i="5"/>
  <c r="T237" i="5"/>
  <c r="K237" i="5"/>
  <c r="AA236" i="5"/>
  <c r="T236" i="5"/>
  <c r="K236" i="5"/>
  <c r="AA235" i="5"/>
  <c r="T235" i="5"/>
  <c r="K235" i="5"/>
  <c r="AA234" i="5"/>
  <c r="T234" i="5"/>
  <c r="K234" i="5"/>
  <c r="AA233" i="5"/>
  <c r="T233" i="5"/>
  <c r="K233" i="5"/>
  <c r="AA232" i="5"/>
  <c r="T232" i="5"/>
  <c r="K232" i="5"/>
  <c r="AA231" i="5"/>
  <c r="T231" i="5"/>
  <c r="K231" i="5"/>
  <c r="AA230" i="5"/>
  <c r="T230" i="5"/>
  <c r="K230" i="5"/>
  <c r="AA229" i="5"/>
  <c r="T229" i="5"/>
  <c r="K229" i="5"/>
  <c r="AA228" i="5"/>
  <c r="T228" i="5"/>
  <c r="K228" i="5"/>
  <c r="AA227" i="5"/>
  <c r="T227" i="5"/>
  <c r="K227" i="5"/>
  <c r="AA226" i="5"/>
  <c r="T226" i="5"/>
  <c r="K226" i="5"/>
  <c r="AA225" i="5"/>
  <c r="T225" i="5"/>
  <c r="K225" i="5"/>
  <c r="AA224" i="5"/>
  <c r="T224" i="5"/>
  <c r="K224" i="5"/>
  <c r="AA276" i="5"/>
  <c r="T276" i="5"/>
  <c r="K276" i="5"/>
  <c r="AA275" i="5"/>
  <c r="T275" i="5"/>
  <c r="K275" i="5"/>
  <c r="AA274" i="5"/>
  <c r="T274" i="5"/>
  <c r="K274" i="5"/>
  <c r="AA273" i="5"/>
  <c r="T273" i="5"/>
  <c r="K273" i="5"/>
  <c r="AA272" i="5"/>
  <c r="T272" i="5"/>
  <c r="K272" i="5"/>
  <c r="AA271" i="5"/>
  <c r="T271" i="5"/>
  <c r="K271" i="5"/>
  <c r="AA270" i="5"/>
  <c r="T270" i="5"/>
  <c r="K270" i="5"/>
  <c r="AA136" i="5"/>
  <c r="T136" i="5"/>
  <c r="K136" i="5"/>
  <c r="AA135" i="5"/>
  <c r="T135" i="5"/>
  <c r="K135" i="5"/>
  <c r="AA134" i="5"/>
  <c r="T134" i="5"/>
  <c r="K134" i="5"/>
  <c r="AA133" i="5"/>
  <c r="T133" i="5"/>
  <c r="K133" i="5"/>
  <c r="AA132" i="5"/>
  <c r="T132" i="5"/>
  <c r="K132" i="5"/>
  <c r="AA131" i="5"/>
  <c r="T131" i="5"/>
  <c r="K131" i="5"/>
  <c r="AA130" i="5"/>
  <c r="T130" i="5"/>
  <c r="K130" i="5"/>
  <c r="AA129" i="5"/>
  <c r="T129" i="5"/>
  <c r="K129" i="5"/>
  <c r="AA128" i="5"/>
  <c r="T128" i="5"/>
  <c r="K128" i="5"/>
  <c r="AA127" i="5"/>
  <c r="T127" i="5"/>
  <c r="K127" i="5"/>
  <c r="AA126" i="5"/>
  <c r="T126" i="5"/>
  <c r="K126" i="5"/>
  <c r="AA125" i="5"/>
  <c r="T125" i="5"/>
  <c r="K125" i="5"/>
  <c r="AA124" i="5"/>
  <c r="T124" i="5"/>
  <c r="K124" i="5"/>
  <c r="AA123" i="5"/>
  <c r="T123" i="5"/>
  <c r="K123" i="5"/>
  <c r="AA108" i="5"/>
  <c r="T108" i="5"/>
  <c r="K108" i="5"/>
  <c r="AA107" i="5"/>
  <c r="T107" i="5"/>
  <c r="K107" i="5"/>
  <c r="AA106" i="5"/>
  <c r="T106" i="5"/>
  <c r="K106" i="5"/>
  <c r="AA105" i="5"/>
  <c r="T105" i="5"/>
  <c r="K105" i="5"/>
  <c r="AA104" i="5"/>
  <c r="T104" i="5"/>
  <c r="K104" i="5"/>
  <c r="AA103" i="5"/>
  <c r="T103" i="5"/>
  <c r="K103" i="5"/>
  <c r="AA102" i="5"/>
  <c r="T102" i="5"/>
  <c r="K102" i="5"/>
  <c r="AA101" i="5"/>
  <c r="T101" i="5"/>
  <c r="K101" i="5"/>
  <c r="AA100" i="5"/>
  <c r="T100" i="5"/>
  <c r="K100" i="5"/>
  <c r="AA99" i="5"/>
  <c r="T99" i="5"/>
  <c r="K99" i="5"/>
  <c r="AA98" i="5"/>
  <c r="T98" i="5"/>
  <c r="K98" i="5"/>
  <c r="AA97" i="5"/>
  <c r="T97" i="5"/>
  <c r="K97" i="5"/>
  <c r="AA96" i="5"/>
  <c r="T96" i="5"/>
  <c r="K96" i="5"/>
  <c r="AA95" i="5"/>
  <c r="T95" i="5"/>
  <c r="K95" i="5"/>
  <c r="AA94" i="5"/>
  <c r="T94" i="5"/>
  <c r="K94" i="5"/>
  <c r="AA93" i="5"/>
  <c r="T93" i="5"/>
  <c r="K93" i="5"/>
  <c r="AA92" i="5"/>
  <c r="T92" i="5"/>
  <c r="K92" i="5"/>
  <c r="AA91" i="5"/>
  <c r="T91" i="5"/>
  <c r="K91" i="5"/>
  <c r="AA90" i="5"/>
  <c r="T90" i="5"/>
  <c r="K90" i="5"/>
  <c r="AA89" i="5"/>
  <c r="T89" i="5"/>
  <c r="K89" i="5"/>
  <c r="AA88" i="5"/>
  <c r="T88" i="5"/>
  <c r="K88" i="5"/>
  <c r="AA87" i="5"/>
  <c r="T87" i="5"/>
  <c r="K87" i="5"/>
  <c r="AA86" i="5"/>
  <c r="T86" i="5"/>
  <c r="K86" i="5"/>
  <c r="AA85" i="5"/>
  <c r="T85" i="5"/>
  <c r="K85" i="5"/>
  <c r="AA84" i="5"/>
  <c r="T84" i="5"/>
  <c r="K84" i="5"/>
  <c r="AA83" i="5"/>
  <c r="T83" i="5"/>
  <c r="K83" i="5"/>
  <c r="AA82" i="5"/>
  <c r="T82" i="5"/>
  <c r="K82" i="5"/>
  <c r="AA122" i="5"/>
  <c r="T122" i="5"/>
  <c r="K122" i="5"/>
  <c r="AA121" i="5"/>
  <c r="T121" i="5"/>
  <c r="K121" i="5"/>
  <c r="AA120" i="5"/>
  <c r="T120" i="5"/>
  <c r="K120" i="5"/>
  <c r="AA119" i="5"/>
  <c r="T119" i="5"/>
  <c r="K119" i="5"/>
  <c r="AA118" i="5"/>
  <c r="T118" i="5"/>
  <c r="K118" i="5"/>
  <c r="AA117" i="5"/>
  <c r="T117" i="5"/>
  <c r="K117" i="5"/>
  <c r="AA116" i="5"/>
  <c r="T116" i="5"/>
  <c r="K116" i="5"/>
  <c r="AA115" i="5"/>
  <c r="T115" i="5"/>
  <c r="K115" i="5"/>
  <c r="AA114" i="5"/>
  <c r="T114" i="5"/>
  <c r="K114" i="5"/>
  <c r="AA113" i="5"/>
  <c r="T113" i="5"/>
  <c r="K113" i="5"/>
  <c r="AA112" i="5"/>
  <c r="T112" i="5"/>
  <c r="K112" i="5"/>
  <c r="AA111" i="5"/>
  <c r="T111" i="5"/>
  <c r="K111" i="5"/>
  <c r="AA110" i="5"/>
  <c r="T110" i="5"/>
  <c r="K110" i="5"/>
  <c r="AA109" i="5"/>
  <c r="T109" i="5"/>
  <c r="K109" i="5"/>
  <c r="AA81" i="5"/>
  <c r="T81" i="5"/>
  <c r="K81" i="5"/>
  <c r="AA80" i="5"/>
  <c r="T80" i="5"/>
  <c r="K80" i="5"/>
  <c r="AA79" i="5"/>
  <c r="T79" i="5"/>
  <c r="K79" i="5"/>
  <c r="AA78" i="5"/>
  <c r="T78" i="5"/>
  <c r="K78" i="5"/>
  <c r="AA77" i="5"/>
  <c r="T77" i="5"/>
  <c r="K77" i="5"/>
  <c r="AA76" i="5"/>
  <c r="T76" i="5"/>
  <c r="K76" i="5"/>
  <c r="AA75" i="5"/>
  <c r="T75" i="5"/>
  <c r="K75" i="5"/>
  <c r="AA74" i="5"/>
  <c r="T74" i="5"/>
  <c r="K74" i="5"/>
  <c r="AA73" i="5"/>
  <c r="T73" i="5"/>
  <c r="K73" i="5"/>
  <c r="AA72" i="5"/>
  <c r="T72" i="5"/>
  <c r="K72" i="5"/>
  <c r="AA71" i="5"/>
  <c r="T71" i="5"/>
  <c r="K71" i="5"/>
  <c r="AA70" i="5"/>
  <c r="T70" i="5"/>
  <c r="K70" i="5"/>
  <c r="AA69" i="5"/>
  <c r="T69" i="5"/>
  <c r="K69" i="5"/>
  <c r="AA68" i="5"/>
  <c r="T68" i="5"/>
  <c r="K68" i="5"/>
  <c r="AA67" i="5"/>
  <c r="T67" i="5"/>
  <c r="K67" i="5"/>
  <c r="AA66" i="5"/>
  <c r="T66" i="5"/>
  <c r="K66" i="5"/>
  <c r="AA65" i="5"/>
  <c r="T65" i="5"/>
  <c r="K65" i="5"/>
  <c r="AA64" i="5"/>
  <c r="T64" i="5"/>
  <c r="K64" i="5"/>
  <c r="AA63" i="5"/>
  <c r="T63" i="5"/>
  <c r="K63" i="5"/>
  <c r="AA62" i="5"/>
  <c r="T62" i="5"/>
  <c r="K62" i="5"/>
  <c r="AA61" i="5"/>
  <c r="T61" i="5"/>
  <c r="K61" i="5"/>
  <c r="AA60" i="5"/>
  <c r="T60" i="5"/>
  <c r="K60" i="5"/>
  <c r="AA59" i="5"/>
  <c r="T59" i="5"/>
  <c r="K59" i="5"/>
  <c r="AA58" i="5"/>
  <c r="T58" i="5"/>
  <c r="K58" i="5"/>
  <c r="AA57" i="5"/>
  <c r="T57" i="5"/>
  <c r="K57" i="5"/>
  <c r="AA56" i="5"/>
  <c r="T56" i="5"/>
  <c r="K56" i="5"/>
  <c r="AA55" i="5"/>
  <c r="T55" i="5"/>
  <c r="K55" i="5"/>
  <c r="AA54" i="5"/>
  <c r="T54" i="5"/>
  <c r="K54" i="5"/>
  <c r="AA53" i="5"/>
  <c r="T53" i="5"/>
  <c r="K53" i="5"/>
  <c r="AA52" i="5"/>
  <c r="T52" i="5"/>
  <c r="K52" i="5"/>
  <c r="AA51" i="5"/>
  <c r="T51" i="5"/>
  <c r="K51" i="5"/>
  <c r="AA50" i="5"/>
  <c r="T50" i="5"/>
  <c r="K50" i="5"/>
  <c r="AA49" i="5"/>
  <c r="T49" i="5"/>
  <c r="K49" i="5"/>
  <c r="AA48" i="5"/>
  <c r="T48" i="5"/>
  <c r="K48" i="5"/>
  <c r="AA47" i="5"/>
  <c r="T47" i="5"/>
  <c r="K47" i="5"/>
  <c r="AA46" i="5"/>
  <c r="T46" i="5"/>
  <c r="K46" i="5"/>
  <c r="AA45" i="5"/>
  <c r="T45" i="5"/>
  <c r="K45" i="5"/>
  <c r="AA44" i="5"/>
  <c r="T44" i="5"/>
  <c r="K44" i="5"/>
  <c r="AA43" i="5"/>
  <c r="T43" i="5"/>
  <c r="K43" i="5"/>
  <c r="AA42" i="5"/>
  <c r="T42" i="5"/>
  <c r="K42" i="5"/>
  <c r="AA41" i="5"/>
  <c r="T41" i="5"/>
  <c r="K41" i="5"/>
  <c r="AA40" i="5"/>
  <c r="T40" i="5"/>
  <c r="K40" i="5"/>
  <c r="AA39" i="5"/>
  <c r="T39" i="5"/>
  <c r="K39" i="5"/>
  <c r="AA38" i="5"/>
  <c r="T38" i="5"/>
  <c r="K38" i="5"/>
  <c r="AA37" i="5"/>
  <c r="T37" i="5"/>
  <c r="K37" i="5"/>
  <c r="AA36" i="5"/>
  <c r="T36" i="5"/>
  <c r="K36" i="5"/>
  <c r="AA35" i="5"/>
  <c r="T35" i="5"/>
  <c r="K35" i="5"/>
  <c r="AA34" i="5"/>
  <c r="T34" i="5"/>
  <c r="K34" i="5"/>
  <c r="AA33" i="5"/>
  <c r="T33" i="5"/>
  <c r="K33" i="5"/>
  <c r="AA32" i="5"/>
  <c r="T32" i="5"/>
  <c r="K32" i="5"/>
  <c r="AA31" i="5"/>
  <c r="T31" i="5"/>
  <c r="K31" i="5"/>
  <c r="AA30" i="5"/>
  <c r="T30" i="5"/>
  <c r="K30" i="5"/>
  <c r="AA29" i="5"/>
  <c r="T29" i="5"/>
  <c r="K29" i="5"/>
  <c r="AA28" i="5"/>
  <c r="T28" i="5"/>
  <c r="K28" i="5"/>
  <c r="AA27" i="5"/>
  <c r="T27" i="5"/>
  <c r="K27" i="5"/>
  <c r="AA26" i="5"/>
  <c r="T26" i="5"/>
  <c r="K26" i="5"/>
  <c r="AA25" i="5"/>
  <c r="T25" i="5"/>
  <c r="K25" i="5"/>
  <c r="AA24" i="5"/>
  <c r="T24" i="5"/>
  <c r="K24" i="5"/>
  <c r="AA23" i="5"/>
  <c r="T23" i="5"/>
  <c r="K23" i="5"/>
  <c r="AA22" i="5"/>
  <c r="T22" i="5"/>
  <c r="K22" i="5"/>
  <c r="AA21" i="5"/>
  <c r="T21" i="5"/>
  <c r="K21" i="5"/>
  <c r="AA20" i="5"/>
  <c r="T20" i="5"/>
  <c r="K20" i="5"/>
  <c r="AA19" i="5"/>
  <c r="T19" i="5"/>
  <c r="K19" i="5"/>
  <c r="AA18" i="5"/>
  <c r="T18" i="5"/>
  <c r="K18" i="5"/>
  <c r="AA17" i="5"/>
  <c r="T17" i="5"/>
  <c r="K17" i="5"/>
  <c r="AA16" i="5"/>
  <c r="T16" i="5"/>
  <c r="K16" i="5"/>
  <c r="AA15" i="5"/>
  <c r="T15" i="5"/>
  <c r="K15" i="5"/>
  <c r="AA14" i="5"/>
  <c r="T14" i="5"/>
  <c r="K14" i="5"/>
  <c r="AA13" i="5"/>
  <c r="T13" i="5"/>
  <c r="K13" i="5"/>
  <c r="AA12" i="5"/>
  <c r="T12" i="5"/>
  <c r="K12" i="5"/>
  <c r="AA11" i="5"/>
  <c r="T11" i="5"/>
  <c r="K11" i="5"/>
  <c r="AA10" i="5"/>
  <c r="T10" i="5"/>
  <c r="K10" i="5"/>
  <c r="AA9" i="5"/>
  <c r="T9" i="5"/>
  <c r="K9" i="5"/>
  <c r="AA8" i="5"/>
  <c r="T8" i="5"/>
  <c r="K8" i="5"/>
  <c r="AA7" i="5"/>
  <c r="T7" i="5"/>
  <c r="K7" i="5"/>
  <c r="AA6" i="5"/>
  <c r="T6" i="5"/>
  <c r="K6" i="5"/>
  <c r="AA5" i="5"/>
  <c r="T5" i="5"/>
  <c r="K5" i="5"/>
  <c r="AA4" i="5"/>
  <c r="T4" i="5"/>
  <c r="K4" i="5"/>
  <c r="AA3" i="5"/>
  <c r="T3" i="5"/>
  <c r="K3" i="5"/>
  <c r="AA2" i="5"/>
  <c r="T2" i="5"/>
  <c r="K2" i="5"/>
</calcChain>
</file>

<file path=xl/sharedStrings.xml><?xml version="1.0" encoding="utf-8"?>
<sst xmlns="http://schemas.openxmlformats.org/spreadsheetml/2006/main" count="13938" uniqueCount="335">
  <si>
    <t>STRM_CODE</t>
  </si>
  <si>
    <t>REACH</t>
  </si>
  <si>
    <t>SITE</t>
  </si>
  <si>
    <t>DATE_COLL</t>
  </si>
  <si>
    <t>3_SUBS</t>
  </si>
  <si>
    <t>SUB_NO</t>
  </si>
  <si>
    <t>PERI_ID</t>
  </si>
  <si>
    <t>L</t>
  </si>
  <si>
    <t>W</t>
  </si>
  <si>
    <t>H</t>
  </si>
  <si>
    <t>TVOL</t>
  </si>
  <si>
    <t>CHL_SVOL</t>
  </si>
  <si>
    <t>AFDM_SVOL</t>
  </si>
  <si>
    <t>AFDM_DRY_FILWT</t>
  </si>
  <si>
    <t>AFDM_ASH_FILWT</t>
  </si>
  <si>
    <t>CHL_ID</t>
  </si>
  <si>
    <t>FIL_ACVOL</t>
  </si>
  <si>
    <t>FIL_ACSVOL</t>
  </si>
  <si>
    <t>AC_ADD_VOL</t>
  </si>
  <si>
    <t>CHL_L</t>
  </si>
  <si>
    <t>BVA</t>
  </si>
  <si>
    <t>2</t>
  </si>
  <si>
    <t>1</t>
  </si>
  <si>
    <t/>
  </si>
  <si>
    <t>R2S1R1</t>
  </si>
  <si>
    <t>R2S2R1</t>
  </si>
  <si>
    <t>3</t>
  </si>
  <si>
    <t>R2S3R1</t>
  </si>
  <si>
    <t>4</t>
  </si>
  <si>
    <t>R2S4R1</t>
  </si>
  <si>
    <t>5</t>
  </si>
  <si>
    <t>R2S5R1</t>
  </si>
  <si>
    <t>CHO</t>
  </si>
  <si>
    <t>MAR</t>
  </si>
  <si>
    <t>ELK</t>
  </si>
  <si>
    <t>VAL</t>
  </si>
  <si>
    <t>LAK</t>
  </si>
  <si>
    <t>SFS</t>
  </si>
  <si>
    <t>R1S1R1</t>
  </si>
  <si>
    <t>R1S2R1</t>
  </si>
  <si>
    <t>R1S3R1</t>
  </si>
  <si>
    <t>R1S4R1</t>
  </si>
  <si>
    <t>R1S5R1</t>
  </si>
  <si>
    <t>1 real</t>
  </si>
  <si>
    <t>US</t>
  </si>
  <si>
    <t xml:space="preserve">R1USR1 </t>
  </si>
  <si>
    <t xml:space="preserve">R1USR2 </t>
  </si>
  <si>
    <t xml:space="preserve">R1USR3 </t>
  </si>
  <si>
    <t>IN</t>
  </si>
  <si>
    <t xml:space="preserve">R1INR1 </t>
  </si>
  <si>
    <t xml:space="preserve">R1INR2 </t>
  </si>
  <si>
    <t xml:space="preserve">R1INR3 </t>
  </si>
  <si>
    <t>DS</t>
  </si>
  <si>
    <t xml:space="preserve">R1DSR1 </t>
  </si>
  <si>
    <t xml:space="preserve">R1DSR2 </t>
  </si>
  <si>
    <t xml:space="preserve">R1DSR3 </t>
  </si>
  <si>
    <t>1 fake</t>
  </si>
  <si>
    <t>2 fake</t>
  </si>
  <si>
    <t xml:space="preserve">R2USR1 </t>
  </si>
  <si>
    <t xml:space="preserve">R2USR2 </t>
  </si>
  <si>
    <t xml:space="preserve">R2USR3 </t>
  </si>
  <si>
    <t xml:space="preserve">R2INR1 </t>
  </si>
  <si>
    <t>R2INR2</t>
  </si>
  <si>
    <t>R2INR3</t>
  </si>
  <si>
    <t xml:space="preserve">R2DSR1 </t>
  </si>
  <si>
    <t xml:space="preserve">R2DSR2 </t>
  </si>
  <si>
    <t xml:space="preserve">R2DSR3 </t>
  </si>
  <si>
    <t xml:space="preserve">R2INR2 </t>
  </si>
  <si>
    <t xml:space="preserve">R2INR3 </t>
  </si>
  <si>
    <t>3 fake</t>
  </si>
  <si>
    <t xml:space="preserve">R3USR1 </t>
  </si>
  <si>
    <t xml:space="preserve">R3USR2 </t>
  </si>
  <si>
    <t xml:space="preserve">R3USR3 </t>
  </si>
  <si>
    <t xml:space="preserve">R3INR1 </t>
  </si>
  <si>
    <t xml:space="preserve">R3INR2 </t>
  </si>
  <si>
    <t xml:space="preserve">R3INR3 </t>
  </si>
  <si>
    <t xml:space="preserve">R3DSR1 </t>
  </si>
  <si>
    <t xml:space="preserve">R3DSR2 </t>
  </si>
  <si>
    <t xml:space="preserve">R3DSR3 </t>
  </si>
  <si>
    <t xml:space="preserve">3 real </t>
  </si>
  <si>
    <t>2 real</t>
  </si>
  <si>
    <t>N</t>
  </si>
  <si>
    <t>Y</t>
  </si>
  <si>
    <t>R3S1R1</t>
  </si>
  <si>
    <t>R3S2R1</t>
  </si>
  <si>
    <t>R3S3R1</t>
  </si>
  <si>
    <t>R3S4R1</t>
  </si>
  <si>
    <t>R3S5R1</t>
  </si>
  <si>
    <t>R21S3R1</t>
  </si>
  <si>
    <t>LAKR3S1R1</t>
  </si>
  <si>
    <t>LAKR3S2R1</t>
  </si>
  <si>
    <t>LAKR3S3R1</t>
  </si>
  <si>
    <t>LAKR3S4R1</t>
  </si>
  <si>
    <t>LAKR3S5R1</t>
  </si>
  <si>
    <t>VALR1S1R1</t>
  </si>
  <si>
    <t>VALR1S2R1</t>
  </si>
  <si>
    <t>VALR1S3R1</t>
  </si>
  <si>
    <t>VALR1S4R1</t>
  </si>
  <si>
    <t>VALR1S5R1</t>
  </si>
  <si>
    <t>SFSR2S1R1</t>
  </si>
  <si>
    <t>SFSR2S2R1</t>
  </si>
  <si>
    <t>SFSR2S3R1</t>
  </si>
  <si>
    <t>SFSR2S4R1</t>
  </si>
  <si>
    <t>SFSR2S5R1</t>
  </si>
  <si>
    <t>CHOR1S1R1</t>
  </si>
  <si>
    <t>CHOR1S2R1</t>
  </si>
  <si>
    <t>CHOR1S3R1</t>
  </si>
  <si>
    <t>CHOR1S4R1</t>
  </si>
  <si>
    <t>CHOR1S5R1</t>
  </si>
  <si>
    <t>ELKR1S1R1</t>
  </si>
  <si>
    <t>ELKR1S2R1</t>
  </si>
  <si>
    <t>ELKR1S3R1</t>
  </si>
  <si>
    <t>ELKR1S4R1</t>
  </si>
  <si>
    <t>ELKR1S5R1</t>
  </si>
  <si>
    <t>BVAR3S1R1</t>
  </si>
  <si>
    <t>BVAR3S2R1</t>
  </si>
  <si>
    <t>BVAR3S3R1</t>
  </si>
  <si>
    <t>BVAR3S4R1</t>
  </si>
  <si>
    <t>BVAR3S5R1</t>
  </si>
  <si>
    <t>MARR2S1R1</t>
  </si>
  <si>
    <t>MARR2S2R1</t>
  </si>
  <si>
    <t>MARR2S3R1</t>
  </si>
  <si>
    <t>MARR2S4R1</t>
  </si>
  <si>
    <t>MARR2S5R1</t>
  </si>
  <si>
    <t>SFSR2S1</t>
  </si>
  <si>
    <t>SFSR2S2</t>
  </si>
  <si>
    <t>SFSR2S3</t>
  </si>
  <si>
    <t>SFSR2S4</t>
  </si>
  <si>
    <t>SFSR2S5</t>
  </si>
  <si>
    <t>LAKR3S1</t>
  </si>
  <si>
    <t>LAKR3S2</t>
  </si>
  <si>
    <t>LAKR3S3</t>
  </si>
  <si>
    <t>LAKR3S4</t>
  </si>
  <si>
    <t>LAKR3S5</t>
  </si>
  <si>
    <t>VALR1S1</t>
  </si>
  <si>
    <t>VALR1S2</t>
  </si>
  <si>
    <t>VALR1S3</t>
  </si>
  <si>
    <t>VALR1S4</t>
  </si>
  <si>
    <t>VALR1S5</t>
  </si>
  <si>
    <t>CHOR1S1</t>
  </si>
  <si>
    <t>CHOR1S2</t>
  </si>
  <si>
    <t>CHOR1S3</t>
  </si>
  <si>
    <t>CHOR1S4</t>
  </si>
  <si>
    <t>CHOR1S5</t>
  </si>
  <si>
    <t>ELKR1S1</t>
  </si>
  <si>
    <t>ELKR1S2</t>
  </si>
  <si>
    <t>ELKR1S3</t>
  </si>
  <si>
    <t>ELKR1S4</t>
  </si>
  <si>
    <t>ELKR1S5</t>
  </si>
  <si>
    <t>MARR2S1</t>
  </si>
  <si>
    <t>MARR2S2</t>
  </si>
  <si>
    <t>MARR2S3</t>
  </si>
  <si>
    <t>MARR2S4</t>
  </si>
  <si>
    <t>MARR2S5</t>
  </si>
  <si>
    <t>BVAR3S1</t>
  </si>
  <si>
    <t>BVAR3S2</t>
  </si>
  <si>
    <t>BVAR3S3</t>
  </si>
  <si>
    <t>BVAR3S4</t>
  </si>
  <si>
    <t>BVAR3S5</t>
  </si>
  <si>
    <t>NO</t>
  </si>
  <si>
    <t>YES</t>
  </si>
  <si>
    <t>y</t>
  </si>
  <si>
    <t>BAVR3S1</t>
  </si>
  <si>
    <t>BAVR3S2</t>
  </si>
  <si>
    <t>0</t>
  </si>
  <si>
    <t>BVAR3S0</t>
  </si>
  <si>
    <t>cubic cm</t>
  </si>
  <si>
    <t>CHL correction factor</t>
  </si>
  <si>
    <t>AFDM correction factor</t>
  </si>
  <si>
    <t>AFDM weight</t>
  </si>
  <si>
    <t>chloro correction factor</t>
  </si>
  <si>
    <t>CHL_L corrected</t>
  </si>
  <si>
    <t>AFDM weight corrected</t>
  </si>
  <si>
    <t>CHL_L/m^3</t>
  </si>
  <si>
    <t>BVA_7_2012</t>
  </si>
  <si>
    <t>BVA_9_2012</t>
  </si>
  <si>
    <t>SFS_7_2015</t>
  </si>
  <si>
    <t>SFS_9_2015</t>
  </si>
  <si>
    <t>VAL_9_2015</t>
  </si>
  <si>
    <t>stream_month_year</t>
  </si>
  <si>
    <t>ELK_7_2004</t>
  </si>
  <si>
    <t>SFS_7_2004</t>
  </si>
  <si>
    <t>CHO_7_2004</t>
  </si>
  <si>
    <t>MAR_7_2004</t>
  </si>
  <si>
    <t>BVA_7_2004</t>
  </si>
  <si>
    <t>VAL_7_2004</t>
  </si>
  <si>
    <t>LAK_7_2004</t>
  </si>
  <si>
    <t>MAR_8_2004</t>
  </si>
  <si>
    <t>VAL_8_2004</t>
  </si>
  <si>
    <t>BVA_8_2004</t>
  </si>
  <si>
    <t>ELK_8_2004</t>
  </si>
  <si>
    <t>SFS_8_2004</t>
  </si>
  <si>
    <t>MAR_9_2004</t>
  </si>
  <si>
    <t>VAL_9_2004</t>
  </si>
  <si>
    <t>SFS_9_2004</t>
  </si>
  <si>
    <t>ELK_9_2004</t>
  </si>
  <si>
    <t>BVA_9_2004</t>
  </si>
  <si>
    <t>CHO_9_2004</t>
  </si>
  <si>
    <t>LAK_9_2004</t>
  </si>
  <si>
    <t>LAK_7_2005</t>
  </si>
  <si>
    <t>SFS_7_2005</t>
  </si>
  <si>
    <t>VAL_7_2005</t>
  </si>
  <si>
    <t>MAR_7_2005</t>
  </si>
  <si>
    <t>BVA_7_2005</t>
  </si>
  <si>
    <t>ELK_7_2005</t>
  </si>
  <si>
    <t>CHO_7_2005</t>
  </si>
  <si>
    <t>LAK_8_2005</t>
  </si>
  <si>
    <t>SFS_9_2005</t>
  </si>
  <si>
    <t>MAR_9_2005</t>
  </si>
  <si>
    <t>VAL_9_2005</t>
  </si>
  <si>
    <t>BVA_9_2005</t>
  </si>
  <si>
    <t>ELK_9_2005</t>
  </si>
  <si>
    <t>CHO_9_2005</t>
  </si>
  <si>
    <t>LAK_7_2006</t>
  </si>
  <si>
    <t>VAL_7_2006</t>
  </si>
  <si>
    <t>SFS_7_2006</t>
  </si>
  <si>
    <t>CHO_7_2006</t>
  </si>
  <si>
    <t>MAR_7_2006</t>
  </si>
  <si>
    <t>ELK_7_2006</t>
  </si>
  <si>
    <t>BVA_7_2006</t>
  </si>
  <si>
    <t>SFS_8_2006</t>
  </si>
  <si>
    <t>LAK_8_2006</t>
  </si>
  <si>
    <t>VAL_8_2006</t>
  </si>
  <si>
    <t>CHO_9_2006</t>
  </si>
  <si>
    <t>MAR_9_2006</t>
  </si>
  <si>
    <t>BVA_9_2006</t>
  </si>
  <si>
    <t>ELK_9_2006</t>
  </si>
  <si>
    <t>LAK_7_2007</t>
  </si>
  <si>
    <t>SFS_7_2007</t>
  </si>
  <si>
    <t>VAL_7_2007</t>
  </si>
  <si>
    <t>MAR_7_2007</t>
  </si>
  <si>
    <t>ELK_7_2007</t>
  </si>
  <si>
    <t>BVA_7_2007</t>
  </si>
  <si>
    <t>CHO_7_2007</t>
  </si>
  <si>
    <t>VAL_8_2007</t>
  </si>
  <si>
    <t>ELK_8_2007</t>
  </si>
  <si>
    <t>BVA_8_2007</t>
  </si>
  <si>
    <t>MAR_8_2007</t>
  </si>
  <si>
    <t>CHO_8_2007</t>
  </si>
  <si>
    <t>LAK_10_2007</t>
  </si>
  <si>
    <t>SFS_10_2007</t>
  </si>
  <si>
    <t>VAL_7_2008</t>
  </si>
  <si>
    <t>CHO_7_2008</t>
  </si>
  <si>
    <t>MAR_7_2008</t>
  </si>
  <si>
    <t>ELK_7_2008</t>
  </si>
  <si>
    <t>BVA_7_2008</t>
  </si>
  <si>
    <t>SFS_7_2008</t>
  </si>
  <si>
    <t>LAK_7_2008</t>
  </si>
  <si>
    <t>VAL_9_2008</t>
  </si>
  <si>
    <t>BVA_9_2008</t>
  </si>
  <si>
    <t>CHO_9_2008</t>
  </si>
  <si>
    <t>MAR_9_2008</t>
  </si>
  <si>
    <t>ELK_9_2008</t>
  </si>
  <si>
    <t>SFS_9_2008</t>
  </si>
  <si>
    <t>LAK_9_2008</t>
  </si>
  <si>
    <t>LAK_7_2009</t>
  </si>
  <si>
    <t>SFS_7_2009</t>
  </si>
  <si>
    <t>VAL_7_2009</t>
  </si>
  <si>
    <t>BVA_7_2009</t>
  </si>
  <si>
    <t>ELK_7_2009</t>
  </si>
  <si>
    <t>CHO_7_2009</t>
  </si>
  <si>
    <t>MAR_7_2009</t>
  </si>
  <si>
    <t>VAL_9_2009</t>
  </si>
  <si>
    <t>CHO_9_2009</t>
  </si>
  <si>
    <t>MAR_9_2009</t>
  </si>
  <si>
    <t>ELK_9_2009</t>
  </si>
  <si>
    <t>BVA_9_2009</t>
  </si>
  <si>
    <t>SFS_9_2009</t>
  </si>
  <si>
    <t>LAK_9_2009</t>
  </si>
  <si>
    <t>LAK_7_2010</t>
  </si>
  <si>
    <t>SFS_7_2010</t>
  </si>
  <si>
    <t>MAR_7_2010</t>
  </si>
  <si>
    <t>ELK_7_2010</t>
  </si>
  <si>
    <t>BVA_7_2010</t>
  </si>
  <si>
    <t>VAL_7_2010</t>
  </si>
  <si>
    <t>CHO_7_2010</t>
  </si>
  <si>
    <t>LAK_8_2010</t>
  </si>
  <si>
    <t>SFS_9_2010</t>
  </si>
  <si>
    <t>ELK_9_2010</t>
  </si>
  <si>
    <t>BVA_9_2010</t>
  </si>
  <si>
    <t>MAR_9_2010</t>
  </si>
  <si>
    <t>CHO_9_2010</t>
  </si>
  <si>
    <t>VAL_9_2010</t>
  </si>
  <si>
    <t>LAK_7_2011</t>
  </si>
  <si>
    <t>SFS_7_2011</t>
  </si>
  <si>
    <t>CHO_7_2011</t>
  </si>
  <si>
    <t>BVA_7_2011</t>
  </si>
  <si>
    <t>ELK_7_2011</t>
  </si>
  <si>
    <t>MAR_7_2011</t>
  </si>
  <si>
    <t>VAL_7_2011</t>
  </si>
  <si>
    <t>VAL_9_2011</t>
  </si>
  <si>
    <t>MAR_9_2011</t>
  </si>
  <si>
    <t>CHO_9_2011</t>
  </si>
  <si>
    <t>ELK_9_2011</t>
  </si>
  <si>
    <t>BVA_9_2011</t>
  </si>
  <si>
    <t>SFS_9_2011</t>
  </si>
  <si>
    <t>LAK_9_2011</t>
  </si>
  <si>
    <t>LAK_7_2012</t>
  </si>
  <si>
    <t>SFS_7_2012</t>
  </si>
  <si>
    <t>MAR_7_2012</t>
  </si>
  <si>
    <t>CHO_7_2012</t>
  </si>
  <si>
    <t>ELK_7_2012</t>
  </si>
  <si>
    <t>VAL_7_2012</t>
  </si>
  <si>
    <t>LAK_9_2012</t>
  </si>
  <si>
    <t>VAL_9_2012</t>
  </si>
  <si>
    <t>SFS_9_2012</t>
  </si>
  <si>
    <t>CHO_9_2012</t>
  </si>
  <si>
    <t>MAR_9_2012</t>
  </si>
  <si>
    <t>ELK_9_2012</t>
  </si>
  <si>
    <t>VAL_7_2015</t>
  </si>
  <si>
    <t>MAR_7_2015</t>
  </si>
  <si>
    <t>ELK_7_2015</t>
  </si>
  <si>
    <t>BVA_7_2015</t>
  </si>
  <si>
    <t>CHO_7_2015</t>
  </si>
  <si>
    <t>LAK_7_2015</t>
  </si>
  <si>
    <t>MAR_9_2015</t>
  </si>
  <si>
    <t>CHO_9_2015</t>
  </si>
  <si>
    <t>ELK_9_2015</t>
  </si>
  <si>
    <t>BVA_9_2015</t>
  </si>
  <si>
    <t>LAK_9_2015</t>
  </si>
  <si>
    <t>CHO_7_2016</t>
  </si>
  <si>
    <t>VAL_7_2016</t>
  </si>
  <si>
    <t>BVA_7_2016</t>
  </si>
  <si>
    <t>ELK_7_2016</t>
  </si>
  <si>
    <t>MAR_7_2016</t>
  </si>
  <si>
    <t>LAK_7_2016</t>
  </si>
  <si>
    <t>SFS_7_2016</t>
  </si>
  <si>
    <t>MAR_8_2016</t>
  </si>
  <si>
    <t>CHO_8_2016</t>
  </si>
  <si>
    <t>BVA_9_2016</t>
  </si>
  <si>
    <t>VAL_9_2016</t>
  </si>
  <si>
    <t>ELK_9_2016</t>
  </si>
  <si>
    <t>SFS_9_2016</t>
  </si>
  <si>
    <t>LAK_9_2016</t>
  </si>
  <si>
    <t>AFDM (g)/m^3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</si>
</sst>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1" fillId="3" borderId="3" xfId="1" applyFont="1" applyFill="1" applyBorder="1" applyAlignment="1">
      <alignment horizontal="center"/>
    </xf>
    <xf numFmtId="0" fontId="0" fillId="4" borderId="0" xfId="0" applyFill="1"/>
    <xf numFmtId="0" fontId="1" fillId="0" borderId="0" xfId="1" applyFont="1" applyFill="1" applyBorder="1" applyAlignment="1">
      <alignment horizontal="right" wrapText="1"/>
    </xf>
    <xf numFmtId="0" fontId="2" fillId="0" borderId="2" xfId="1" applyBorder="1"/>
    <xf numFmtId="1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1" fontId="3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1"/>
  <sheetViews>
    <sheetView tabSelected="1" workbookViewId="0">
      <selection activeCell="J1" sqref="J1"/>
    </sheetView>
  </sheetViews>
  <sheetFormatPr defaultRowHeight="15" x14ac:dyDescent="0.25"/>
  <cols>
    <col min="4" max="4" width="16.85546875" customWidth="1"/>
    <col min="5" max="5" width="20" style="11" customWidth="1"/>
    <col min="7" max="7" width="15.42578125" customWidth="1"/>
    <col min="8" max="8" width="13.7109375" customWidth="1"/>
    <col min="9" max="9" width="17.42578125" customWidth="1"/>
    <col min="10" max="10" width="15.85546875" customWidth="1"/>
    <col min="11" max="11" width="17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2" t="s">
        <v>179</v>
      </c>
      <c r="F1" s="1" t="s">
        <v>6</v>
      </c>
      <c r="G1" s="1" t="s">
        <v>166</v>
      </c>
      <c r="H1" t="s">
        <v>172</v>
      </c>
      <c r="I1" t="s">
        <v>171</v>
      </c>
      <c r="J1" t="s">
        <v>334</v>
      </c>
      <c r="K1" t="s">
        <v>173</v>
      </c>
    </row>
    <row r="2" spans="1:11" x14ac:dyDescent="0.25">
      <c r="A2" s="3" t="s">
        <v>34</v>
      </c>
      <c r="B2" s="3" t="s">
        <v>22</v>
      </c>
      <c r="C2" s="3" t="s">
        <v>22</v>
      </c>
      <c r="D2" s="4">
        <v>38180</v>
      </c>
      <c r="E2" s="10" t="s">
        <v>180</v>
      </c>
      <c r="F2" s="3" t="s">
        <v>38</v>
      </c>
      <c r="G2" s="2">
        <v>135.96600000000001</v>
      </c>
      <c r="H2">
        <v>2.6249999999997027E-3</v>
      </c>
      <c r="I2">
        <v>107.79299999999999</v>
      </c>
      <c r="J2">
        <v>1.9306297162523703E-2</v>
      </c>
      <c r="K2">
        <v>792.793786681965</v>
      </c>
    </row>
    <row r="3" spans="1:11" x14ac:dyDescent="0.25">
      <c r="A3" s="3" t="s">
        <v>34</v>
      </c>
      <c r="B3" s="3" t="s">
        <v>22</v>
      </c>
      <c r="C3" s="3" t="s">
        <v>21</v>
      </c>
      <c r="D3" s="4">
        <v>38180</v>
      </c>
      <c r="E3" s="10" t="s">
        <v>180</v>
      </c>
      <c r="F3" s="3" t="s">
        <v>39</v>
      </c>
      <c r="G3" s="2">
        <v>145.63499999999999</v>
      </c>
      <c r="H3">
        <v>1.9249999999997899E-3</v>
      </c>
      <c r="I3">
        <v>116.42400000000001</v>
      </c>
      <c r="J3">
        <v>1.3217976447967799E-2</v>
      </c>
      <c r="K3">
        <v>799.42321557317996</v>
      </c>
    </row>
    <row r="4" spans="1:11" x14ac:dyDescent="0.25">
      <c r="A4" s="3" t="s">
        <v>34</v>
      </c>
      <c r="B4" s="3" t="s">
        <v>22</v>
      </c>
      <c r="C4" s="3" t="s">
        <v>26</v>
      </c>
      <c r="D4" s="4">
        <v>38180</v>
      </c>
      <c r="E4" s="10" t="s">
        <v>180</v>
      </c>
      <c r="F4" s="3" t="s">
        <v>40</v>
      </c>
      <c r="G4" s="2">
        <v>176.98500000000001</v>
      </c>
      <c r="H4">
        <v>1.5750000000002153E-3</v>
      </c>
      <c r="I4">
        <v>118.38400000000001</v>
      </c>
      <c r="J4">
        <v>8.89905924230989E-3</v>
      </c>
      <c r="K4">
        <v>668.89284402632995</v>
      </c>
    </row>
    <row r="5" spans="1:11" x14ac:dyDescent="0.25">
      <c r="A5" s="3" t="s">
        <v>34</v>
      </c>
      <c r="B5" s="3" t="s">
        <v>22</v>
      </c>
      <c r="C5" s="3" t="s">
        <v>28</v>
      </c>
      <c r="D5" s="4">
        <v>38180</v>
      </c>
      <c r="E5" s="10" t="s">
        <v>180</v>
      </c>
      <c r="F5" s="3" t="s">
        <v>41</v>
      </c>
      <c r="G5" s="2">
        <v>67.031999999999996</v>
      </c>
      <c r="H5">
        <v>3.6749999999999821E-3</v>
      </c>
      <c r="I5">
        <v>221.06</v>
      </c>
      <c r="J5">
        <v>5.4824561403508505E-2</v>
      </c>
      <c r="K5">
        <v>3297.8279030910599</v>
      </c>
    </row>
    <row r="6" spans="1:11" x14ac:dyDescent="0.25">
      <c r="A6" s="3" t="s">
        <v>34</v>
      </c>
      <c r="B6" s="3" t="s">
        <v>22</v>
      </c>
      <c r="C6" s="3" t="s">
        <v>30</v>
      </c>
      <c r="D6" s="4">
        <v>38180</v>
      </c>
      <c r="E6" s="10" t="s">
        <v>180</v>
      </c>
      <c r="F6" s="3" t="s">
        <v>42</v>
      </c>
      <c r="G6" s="2">
        <v>111.384</v>
      </c>
      <c r="H6">
        <v>1.9250000000001751E-3</v>
      </c>
      <c r="I6">
        <v>147.42000000000002</v>
      </c>
      <c r="J6">
        <v>1.7282554047261502E-2</v>
      </c>
      <c r="K6">
        <v>1323.5294117647099</v>
      </c>
    </row>
    <row r="7" spans="1:11" x14ac:dyDescent="0.25">
      <c r="A7" s="3" t="s">
        <v>34</v>
      </c>
      <c r="B7" s="3" t="s">
        <v>21</v>
      </c>
      <c r="C7" s="3" t="s">
        <v>22</v>
      </c>
      <c r="D7" s="4">
        <v>38180</v>
      </c>
      <c r="E7" s="10" t="s">
        <v>180</v>
      </c>
      <c r="F7" s="3" t="s">
        <v>24</v>
      </c>
      <c r="G7" s="2">
        <v>63.591000000000001</v>
      </c>
      <c r="H7">
        <v>2.4500000000001227E-3</v>
      </c>
      <c r="I7">
        <v>76.551999999999992</v>
      </c>
      <c r="J7">
        <v>3.8527464578322797E-2</v>
      </c>
      <c r="K7">
        <v>1203.8181503671901</v>
      </c>
    </row>
    <row r="8" spans="1:11" x14ac:dyDescent="0.25">
      <c r="A8" s="3" t="s">
        <v>34</v>
      </c>
      <c r="B8" s="3" t="s">
        <v>21</v>
      </c>
      <c r="C8" s="3" t="s">
        <v>21</v>
      </c>
      <c r="D8" s="4">
        <v>38180</v>
      </c>
      <c r="E8" s="10" t="s">
        <v>180</v>
      </c>
      <c r="F8" s="3" t="s">
        <v>25</v>
      </c>
      <c r="G8" s="2">
        <v>90.09</v>
      </c>
      <c r="H8">
        <v>3.1500000000000347E-3</v>
      </c>
      <c r="I8">
        <v>126.36750000000001</v>
      </c>
      <c r="J8">
        <v>3.4965034965035398E-2</v>
      </c>
      <c r="K8">
        <v>1402.6806526806499</v>
      </c>
    </row>
    <row r="9" spans="1:11" x14ac:dyDescent="0.25">
      <c r="A9" s="3" t="s">
        <v>34</v>
      </c>
      <c r="B9" s="3" t="s">
        <v>21</v>
      </c>
      <c r="C9" s="3" t="s">
        <v>26</v>
      </c>
      <c r="D9" s="4">
        <v>38180</v>
      </c>
      <c r="E9" s="10" t="s">
        <v>180</v>
      </c>
      <c r="F9" s="3" t="s">
        <v>27</v>
      </c>
      <c r="G9" s="2">
        <v>44.064</v>
      </c>
      <c r="H9">
        <v>1.7499999999998077E-3</v>
      </c>
      <c r="I9">
        <v>134.26874999999998</v>
      </c>
      <c r="J9">
        <v>3.9714960058092899E-2</v>
      </c>
      <c r="K9">
        <v>3047.13031045752</v>
      </c>
    </row>
    <row r="10" spans="1:11" x14ac:dyDescent="0.25">
      <c r="A10" s="3" t="s">
        <v>34</v>
      </c>
      <c r="B10" s="3" t="s">
        <v>21</v>
      </c>
      <c r="C10" s="3" t="s">
        <v>28</v>
      </c>
      <c r="D10" s="4">
        <v>38180</v>
      </c>
      <c r="E10" s="10" t="s">
        <v>180</v>
      </c>
      <c r="F10" s="3" t="s">
        <v>29</v>
      </c>
      <c r="G10" s="2">
        <v>87.108000000000004</v>
      </c>
      <c r="H10">
        <v>2.8000000000000876E-3</v>
      </c>
      <c r="I10">
        <v>210.62999999999997</v>
      </c>
      <c r="J10">
        <v>3.2144005143041797E-2</v>
      </c>
      <c r="K10">
        <v>2418.0327868852501</v>
      </c>
    </row>
    <row r="11" spans="1:11" x14ac:dyDescent="0.25">
      <c r="A11" s="3" t="s">
        <v>34</v>
      </c>
      <c r="B11" s="3" t="s">
        <v>21</v>
      </c>
      <c r="C11" s="3" t="s">
        <v>30</v>
      </c>
      <c r="D11" s="4">
        <v>38180</v>
      </c>
      <c r="E11" s="10" t="s">
        <v>180</v>
      </c>
      <c r="F11" s="3" t="s">
        <v>31</v>
      </c>
      <c r="G11" s="2">
        <v>121.68</v>
      </c>
      <c r="H11">
        <v>2.300000000000173E-3</v>
      </c>
      <c r="I11">
        <v>450.51250000000005</v>
      </c>
      <c r="J11">
        <v>1.8902038132808798E-2</v>
      </c>
      <c r="K11">
        <v>3702.43671926364</v>
      </c>
    </row>
    <row r="12" spans="1:11" x14ac:dyDescent="0.25">
      <c r="A12" s="3" t="s">
        <v>34</v>
      </c>
      <c r="B12" s="3" t="s">
        <v>21</v>
      </c>
      <c r="C12" s="3" t="s">
        <v>30</v>
      </c>
      <c r="D12" s="4">
        <v>38180</v>
      </c>
      <c r="E12" s="10" t="s">
        <v>180</v>
      </c>
      <c r="F12" s="3" t="s">
        <v>31</v>
      </c>
      <c r="G12" s="2">
        <v>121.68</v>
      </c>
      <c r="H12">
        <v>3.2583333333333912E-3</v>
      </c>
      <c r="I12">
        <v>501.11250000000018</v>
      </c>
      <c r="J12">
        <v>2.6777887354810903E-2</v>
      </c>
      <c r="K12">
        <v>4118.2815581854102</v>
      </c>
    </row>
    <row r="13" spans="1:11" x14ac:dyDescent="0.25">
      <c r="A13" s="3" t="s">
        <v>34</v>
      </c>
      <c r="B13" s="3" t="s">
        <v>21</v>
      </c>
      <c r="C13" s="3" t="s">
        <v>30</v>
      </c>
      <c r="D13" s="4">
        <v>38180</v>
      </c>
      <c r="E13" s="10" t="s">
        <v>180</v>
      </c>
      <c r="F13" s="3" t="s">
        <v>31</v>
      </c>
      <c r="G13" s="2">
        <v>121.68</v>
      </c>
      <c r="H13">
        <v>3.833333333333334E-3</v>
      </c>
      <c r="I13">
        <v>411.70000000000005</v>
      </c>
      <c r="J13">
        <v>3.1503396888012306E-2</v>
      </c>
      <c r="K13">
        <v>3383.4648257725203</v>
      </c>
    </row>
    <row r="14" spans="1:11" x14ac:dyDescent="0.25">
      <c r="A14" s="3" t="s">
        <v>37</v>
      </c>
      <c r="B14" s="3" t="s">
        <v>22</v>
      </c>
      <c r="C14" s="3" t="s">
        <v>22</v>
      </c>
      <c r="D14" s="4">
        <v>38180</v>
      </c>
      <c r="E14" s="10" t="s">
        <v>181</v>
      </c>
      <c r="F14" s="3" t="s">
        <v>38</v>
      </c>
      <c r="G14" s="2">
        <v>83.2</v>
      </c>
      <c r="H14">
        <v>1.4000000000002346E-3</v>
      </c>
      <c r="I14">
        <v>55.846875000000004</v>
      </c>
      <c r="J14">
        <v>1.68269230769259E-2</v>
      </c>
      <c r="K14">
        <v>671.23647836538498</v>
      </c>
    </row>
    <row r="15" spans="1:11" x14ac:dyDescent="0.25">
      <c r="A15" s="3" t="s">
        <v>37</v>
      </c>
      <c r="B15" s="3" t="s">
        <v>22</v>
      </c>
      <c r="C15" s="3" t="s">
        <v>21</v>
      </c>
      <c r="D15" s="4">
        <v>38180</v>
      </c>
      <c r="E15" s="10" t="s">
        <v>181</v>
      </c>
      <c r="F15" s="3" t="s">
        <v>39</v>
      </c>
      <c r="G15" s="2">
        <v>511.7</v>
      </c>
      <c r="H15">
        <v>4.0249999999999479E-3</v>
      </c>
      <c r="I15">
        <v>262.04062499999998</v>
      </c>
      <c r="J15">
        <v>7.8659370725033192E-3</v>
      </c>
      <c r="K15">
        <v>512.09815321477402</v>
      </c>
    </row>
    <row r="16" spans="1:11" x14ac:dyDescent="0.25">
      <c r="A16" s="3" t="s">
        <v>37</v>
      </c>
      <c r="B16" s="3" t="s">
        <v>22</v>
      </c>
      <c r="C16" s="3" t="s">
        <v>26</v>
      </c>
      <c r="D16" s="4">
        <v>38180</v>
      </c>
      <c r="E16" s="10" t="s">
        <v>181</v>
      </c>
      <c r="F16" s="3" t="s">
        <v>40</v>
      </c>
      <c r="G16" s="2">
        <v>944.83199999999999</v>
      </c>
      <c r="H16">
        <v>6.1250000000001052E-3</v>
      </c>
      <c r="I16">
        <v>345.44125000000003</v>
      </c>
      <c r="J16">
        <v>6.48263394973932E-3</v>
      </c>
      <c r="K16">
        <v>365.61129385964904</v>
      </c>
    </row>
    <row r="17" spans="1:11" x14ac:dyDescent="0.25">
      <c r="A17" s="3" t="s">
        <v>37</v>
      </c>
      <c r="B17" s="3" t="s">
        <v>22</v>
      </c>
      <c r="C17" s="3" t="s">
        <v>28</v>
      </c>
      <c r="D17" s="4">
        <v>38180</v>
      </c>
      <c r="E17" s="10" t="s">
        <v>181</v>
      </c>
      <c r="F17" s="3" t="s">
        <v>41</v>
      </c>
      <c r="G17" s="2">
        <v>301.45499999999998</v>
      </c>
      <c r="H17">
        <v>5.4249999999997902E-3</v>
      </c>
      <c r="I17">
        <v>402.09750000000003</v>
      </c>
      <c r="J17">
        <v>1.79960524788104E-2</v>
      </c>
      <c r="K17">
        <v>1333.8557993730401</v>
      </c>
    </row>
    <row r="18" spans="1:11" x14ac:dyDescent="0.25">
      <c r="A18" s="3" t="s">
        <v>37</v>
      </c>
      <c r="B18" s="3" t="s">
        <v>22</v>
      </c>
      <c r="C18" s="3" t="s">
        <v>30</v>
      </c>
      <c r="D18" s="4">
        <v>38180</v>
      </c>
      <c r="E18" s="10" t="s">
        <v>181</v>
      </c>
      <c r="F18" s="3" t="s">
        <v>42</v>
      </c>
      <c r="G18" s="2">
        <v>546.84</v>
      </c>
      <c r="H18">
        <v>1.1724999999999878E-2</v>
      </c>
      <c r="I18">
        <v>674.37125000000003</v>
      </c>
      <c r="J18">
        <v>2.1441372247823599E-2</v>
      </c>
      <c r="K18">
        <v>1233.2149257552501</v>
      </c>
    </row>
    <row r="19" spans="1:11" x14ac:dyDescent="0.25">
      <c r="A19" s="3" t="s">
        <v>37</v>
      </c>
      <c r="B19" s="3" t="s">
        <v>21</v>
      </c>
      <c r="C19" s="3" t="s">
        <v>22</v>
      </c>
      <c r="D19" s="4">
        <v>38180</v>
      </c>
      <c r="E19" s="10" t="s">
        <v>181</v>
      </c>
      <c r="F19" s="3" t="s">
        <v>24</v>
      </c>
      <c r="G19" s="2">
        <v>280.27999999999997</v>
      </c>
      <c r="H19">
        <v>1.4000000000000019E-2</v>
      </c>
      <c r="I19" t="e">
        <v>#NUM!</v>
      </c>
      <c r="J19">
        <v>4.995004995005E-2</v>
      </c>
      <c r="K19" t="e">
        <v>#NUM!</v>
      </c>
    </row>
    <row r="20" spans="1:11" x14ac:dyDescent="0.25">
      <c r="A20" s="3" t="s">
        <v>37</v>
      </c>
      <c r="B20" s="3" t="s">
        <v>21</v>
      </c>
      <c r="C20" s="3" t="s">
        <v>21</v>
      </c>
      <c r="D20" s="4">
        <v>38180</v>
      </c>
      <c r="E20" s="10" t="s">
        <v>181</v>
      </c>
      <c r="F20" s="3" t="s">
        <v>25</v>
      </c>
      <c r="G20" s="2">
        <v>218.77199999999999</v>
      </c>
      <c r="H20">
        <v>2.0999999999997726E-3</v>
      </c>
      <c r="I20">
        <v>194.14850000000001</v>
      </c>
      <c r="J20">
        <v>9.5990346113751894E-3</v>
      </c>
      <c r="K20">
        <v>887.446748212751</v>
      </c>
    </row>
    <row r="21" spans="1:11" x14ac:dyDescent="0.25">
      <c r="A21" s="3" t="s">
        <v>37</v>
      </c>
      <c r="B21" s="3" t="s">
        <v>21</v>
      </c>
      <c r="C21" s="3" t="s">
        <v>26</v>
      </c>
      <c r="D21" s="4">
        <v>38180</v>
      </c>
      <c r="E21" s="10" t="s">
        <v>181</v>
      </c>
      <c r="F21" s="3" t="s">
        <v>27</v>
      </c>
      <c r="G21" s="2">
        <v>113.575</v>
      </c>
      <c r="H21">
        <v>1.7499999999998075E-4</v>
      </c>
      <c r="I21">
        <v>78.988</v>
      </c>
      <c r="J21">
        <v>1.54083204930646E-3</v>
      </c>
      <c r="K21">
        <v>695.4699537750389</v>
      </c>
    </row>
    <row r="22" spans="1:11" x14ac:dyDescent="0.25">
      <c r="A22" s="3" t="s">
        <v>37</v>
      </c>
      <c r="B22" s="3" t="s">
        <v>21</v>
      </c>
      <c r="C22" s="3" t="s">
        <v>28</v>
      </c>
      <c r="D22" s="4">
        <v>38180</v>
      </c>
      <c r="E22" s="10" t="s">
        <v>181</v>
      </c>
      <c r="F22" s="3" t="s">
        <v>29</v>
      </c>
      <c r="G22" s="2">
        <v>506.91199999999998</v>
      </c>
      <c r="H22">
        <v>3.8499999999999654E-3</v>
      </c>
      <c r="I22">
        <v>266.98</v>
      </c>
      <c r="J22">
        <v>7.5950066283693492E-3</v>
      </c>
      <c r="K22">
        <v>526.67918692001808</v>
      </c>
    </row>
    <row r="23" spans="1:11" x14ac:dyDescent="0.25">
      <c r="A23" s="3" t="s">
        <v>37</v>
      </c>
      <c r="B23" s="3" t="s">
        <v>21</v>
      </c>
      <c r="C23" s="3" t="s">
        <v>30</v>
      </c>
      <c r="D23" s="4">
        <v>38180</v>
      </c>
      <c r="E23" s="10" t="s">
        <v>181</v>
      </c>
      <c r="F23" s="3" t="s">
        <v>31</v>
      </c>
      <c r="G23" s="2">
        <v>240.40799999999999</v>
      </c>
      <c r="H23">
        <v>1.7500000000001924E-3</v>
      </c>
      <c r="I23">
        <v>141.596</v>
      </c>
      <c r="J23">
        <v>7.2792918704876397E-3</v>
      </c>
      <c r="K23">
        <v>588.98206382483102</v>
      </c>
    </row>
    <row r="24" spans="1:11" x14ac:dyDescent="0.25">
      <c r="A24" s="3" t="s">
        <v>32</v>
      </c>
      <c r="B24" s="3" t="s">
        <v>22</v>
      </c>
      <c r="C24" s="3" t="s">
        <v>22</v>
      </c>
      <c r="D24" s="4">
        <v>38181</v>
      </c>
      <c r="E24" s="10" t="s">
        <v>182</v>
      </c>
      <c r="F24" s="3" t="s">
        <v>38</v>
      </c>
      <c r="G24" s="2">
        <v>118.56</v>
      </c>
      <c r="H24">
        <v>1.9249999999997899E-3</v>
      </c>
      <c r="I24">
        <v>561.6450000000001</v>
      </c>
      <c r="J24">
        <v>1.6236504723345101E-2</v>
      </c>
      <c r="K24">
        <v>4737.2216599190306</v>
      </c>
    </row>
    <row r="25" spans="1:11" x14ac:dyDescent="0.25">
      <c r="A25" s="3" t="s">
        <v>32</v>
      </c>
      <c r="B25" s="3" t="s">
        <v>22</v>
      </c>
      <c r="C25" s="3" t="s">
        <v>21</v>
      </c>
      <c r="D25" s="4">
        <v>38181</v>
      </c>
      <c r="E25" s="10" t="s">
        <v>182</v>
      </c>
      <c r="F25" s="3" t="s">
        <v>39</v>
      </c>
      <c r="G25" s="2">
        <v>459.2</v>
      </c>
      <c r="H25">
        <v>1.0779999999999674E-2</v>
      </c>
      <c r="I25">
        <v>156.09440000000001</v>
      </c>
      <c r="J25">
        <v>2.3475609756096798E-2</v>
      </c>
      <c r="K25">
        <v>339.92682926829298</v>
      </c>
    </row>
    <row r="26" spans="1:11" x14ac:dyDescent="0.25">
      <c r="A26" s="3" t="s">
        <v>32</v>
      </c>
      <c r="B26" s="3" t="s">
        <v>22</v>
      </c>
      <c r="C26" s="3" t="s">
        <v>26</v>
      </c>
      <c r="D26" s="4">
        <v>38181</v>
      </c>
      <c r="E26" s="10" t="s">
        <v>182</v>
      </c>
      <c r="F26" s="3" t="s">
        <v>40</v>
      </c>
      <c r="G26" s="2">
        <v>130.91</v>
      </c>
      <c r="H26">
        <v>2.1000000000001577E-3</v>
      </c>
      <c r="I26">
        <v>161.25200000000001</v>
      </c>
      <c r="J26">
        <v>1.6041555266978501E-2</v>
      </c>
      <c r="K26">
        <v>1231.7775571003001</v>
      </c>
    </row>
    <row r="27" spans="1:11" x14ac:dyDescent="0.25">
      <c r="A27" s="3" t="s">
        <v>32</v>
      </c>
      <c r="B27" s="3" t="s">
        <v>22</v>
      </c>
      <c r="C27" s="3" t="s">
        <v>28</v>
      </c>
      <c r="D27" s="4">
        <v>38181</v>
      </c>
      <c r="E27" s="10" t="s">
        <v>182</v>
      </c>
      <c r="F27" s="3" t="s">
        <v>41</v>
      </c>
      <c r="G27" s="2">
        <v>220.745</v>
      </c>
      <c r="H27">
        <v>6.3000000000000876E-3</v>
      </c>
      <c r="I27">
        <v>319.48</v>
      </c>
      <c r="J27">
        <v>2.85397177739024E-2</v>
      </c>
      <c r="K27">
        <v>1447.2807991120999</v>
      </c>
    </row>
    <row r="28" spans="1:11" x14ac:dyDescent="0.25">
      <c r="A28" s="3" t="s">
        <v>32</v>
      </c>
      <c r="B28" s="3" t="s">
        <v>22</v>
      </c>
      <c r="C28" s="3" t="s">
        <v>30</v>
      </c>
      <c r="D28" s="4">
        <v>38181</v>
      </c>
      <c r="E28" s="10" t="s">
        <v>182</v>
      </c>
      <c r="F28" s="3" t="s">
        <v>42</v>
      </c>
      <c r="G28" s="2">
        <v>87.048000000000002</v>
      </c>
      <c r="H28">
        <v>2.9750000000000527E-3</v>
      </c>
      <c r="I28">
        <v>153.77600000000001</v>
      </c>
      <c r="J28">
        <v>3.4176546273321097E-2</v>
      </c>
      <c r="K28">
        <v>1766.56557301719</v>
      </c>
    </row>
    <row r="29" spans="1:11" x14ac:dyDescent="0.25">
      <c r="A29" s="3" t="s">
        <v>33</v>
      </c>
      <c r="B29" s="3" t="s">
        <v>22</v>
      </c>
      <c r="C29" s="3" t="s">
        <v>22</v>
      </c>
      <c r="D29" s="4">
        <v>38183</v>
      </c>
      <c r="E29" s="10" t="s">
        <v>183</v>
      </c>
      <c r="F29" s="3" t="s">
        <v>38</v>
      </c>
      <c r="G29" s="2">
        <v>389.62</v>
      </c>
      <c r="H29">
        <v>2.6250000000001051E-3</v>
      </c>
      <c r="I29">
        <v>265.07249999999999</v>
      </c>
      <c r="J29">
        <v>6.7373338124329003E-3</v>
      </c>
      <c r="K29">
        <v>680.33596837944697</v>
      </c>
    </row>
    <row r="30" spans="1:11" x14ac:dyDescent="0.25">
      <c r="A30" s="3" t="s">
        <v>33</v>
      </c>
      <c r="B30" s="3" t="s">
        <v>22</v>
      </c>
      <c r="C30" s="3" t="s">
        <v>21</v>
      </c>
      <c r="D30" s="4">
        <v>38183</v>
      </c>
      <c r="E30" s="10" t="s">
        <v>183</v>
      </c>
      <c r="F30" s="3" t="s">
        <v>39</v>
      </c>
      <c r="G30" s="2">
        <v>72.617999999999995</v>
      </c>
      <c r="H30">
        <v>1.7500000000001924E-3</v>
      </c>
      <c r="I30">
        <v>161.66149999999999</v>
      </c>
      <c r="J30">
        <v>2.4098708309237302E-2</v>
      </c>
      <c r="K30">
        <v>2226.1904761904798</v>
      </c>
    </row>
    <row r="31" spans="1:11" x14ac:dyDescent="0.25">
      <c r="A31" s="3" t="s">
        <v>33</v>
      </c>
      <c r="B31" s="3" t="s">
        <v>22</v>
      </c>
      <c r="C31" s="3" t="s">
        <v>26</v>
      </c>
      <c r="D31" s="4">
        <v>38183</v>
      </c>
      <c r="E31" s="10" t="s">
        <v>183</v>
      </c>
      <c r="F31" s="3" t="s">
        <v>40</v>
      </c>
      <c r="G31" s="2">
        <v>193.6</v>
      </c>
      <c r="H31">
        <v>1.9250000000001751E-3</v>
      </c>
      <c r="I31">
        <v>300.72000000000003</v>
      </c>
      <c r="J31">
        <v>9.9431818181827201E-3</v>
      </c>
      <c r="K31">
        <v>1553.3057851239701</v>
      </c>
    </row>
    <row r="32" spans="1:11" x14ac:dyDescent="0.25">
      <c r="A32" s="3" t="s">
        <v>33</v>
      </c>
      <c r="B32" s="3" t="s">
        <v>22</v>
      </c>
      <c r="C32" s="3" t="s">
        <v>28</v>
      </c>
      <c r="D32" s="4">
        <v>38183</v>
      </c>
      <c r="E32" s="10" t="s">
        <v>183</v>
      </c>
      <c r="F32" s="3" t="s">
        <v>41</v>
      </c>
      <c r="G32" s="2">
        <v>430.08</v>
      </c>
      <c r="H32">
        <v>1.7193181818181646E-2</v>
      </c>
      <c r="I32">
        <v>485.94886363636368</v>
      </c>
      <c r="J32">
        <v>3.9976706236471503E-2</v>
      </c>
      <c r="K32">
        <v>1129.90342177354</v>
      </c>
    </row>
    <row r="33" spans="1:11" x14ac:dyDescent="0.25">
      <c r="A33" s="3" t="s">
        <v>33</v>
      </c>
      <c r="B33" s="3" t="s">
        <v>22</v>
      </c>
      <c r="C33" s="3" t="s">
        <v>30</v>
      </c>
      <c r="D33" s="4">
        <v>38183</v>
      </c>
      <c r="E33" s="10" t="s">
        <v>183</v>
      </c>
      <c r="F33" s="3" t="s">
        <v>42</v>
      </c>
      <c r="G33" s="2">
        <v>360.46800000000002</v>
      </c>
      <c r="H33">
        <v>5.9499999999997376E-3</v>
      </c>
      <c r="I33">
        <v>121.58737499999999</v>
      </c>
      <c r="J33">
        <v>1.6506319562346002E-2</v>
      </c>
      <c r="K33">
        <v>337.30421285661998</v>
      </c>
    </row>
    <row r="34" spans="1:11" x14ac:dyDescent="0.25">
      <c r="A34" s="3" t="s">
        <v>33</v>
      </c>
      <c r="B34" s="3" t="s">
        <v>21</v>
      </c>
      <c r="C34" s="3" t="s">
        <v>22</v>
      </c>
      <c r="D34" s="4">
        <v>38183</v>
      </c>
      <c r="E34" s="10" t="s">
        <v>183</v>
      </c>
      <c r="F34" s="3" t="s">
        <v>24</v>
      </c>
      <c r="G34" s="2">
        <v>247.61600000000001</v>
      </c>
      <c r="H34">
        <v>7.3499999999999642E-3</v>
      </c>
      <c r="I34">
        <v>430.58750000000003</v>
      </c>
      <c r="J34">
        <v>2.96830576376323E-2</v>
      </c>
      <c r="K34">
        <v>1738.9324599379702</v>
      </c>
    </row>
    <row r="35" spans="1:11" x14ac:dyDescent="0.25">
      <c r="A35" s="3" t="s">
        <v>33</v>
      </c>
      <c r="B35" s="3" t="s">
        <v>21</v>
      </c>
      <c r="C35" s="3" t="s">
        <v>21</v>
      </c>
      <c r="D35" s="4">
        <v>38183</v>
      </c>
      <c r="E35" s="10" t="s">
        <v>183</v>
      </c>
      <c r="F35" s="3" t="s">
        <v>25</v>
      </c>
      <c r="G35" s="2">
        <v>570.04499999999996</v>
      </c>
      <c r="H35">
        <v>3.2937500000000583E-3</v>
      </c>
      <c r="I35">
        <v>225.99484375</v>
      </c>
      <c r="J35">
        <v>5.7780526098817802E-3</v>
      </c>
      <c r="K35">
        <v>396.45088326360201</v>
      </c>
    </row>
    <row r="36" spans="1:11" x14ac:dyDescent="0.25">
      <c r="A36" s="3" t="s">
        <v>33</v>
      </c>
      <c r="B36" s="3" t="s">
        <v>21</v>
      </c>
      <c r="C36" s="3" t="s">
        <v>21</v>
      </c>
      <c r="D36" s="4">
        <v>38183</v>
      </c>
      <c r="E36" s="10" t="s">
        <v>183</v>
      </c>
      <c r="F36" s="3" t="s">
        <v>25</v>
      </c>
      <c r="G36" s="2">
        <v>570.04499999999996</v>
      </c>
      <c r="H36">
        <v>3.4875000000000387E-3</v>
      </c>
      <c r="I36">
        <v>231.62231250000002</v>
      </c>
      <c r="J36">
        <v>6.1179380575218396E-3</v>
      </c>
      <c r="K36">
        <v>406.32285609030902</v>
      </c>
    </row>
    <row r="37" spans="1:11" x14ac:dyDescent="0.25">
      <c r="A37" s="3" t="s">
        <v>33</v>
      </c>
      <c r="B37" s="3" t="s">
        <v>21</v>
      </c>
      <c r="C37" s="3" t="s">
        <v>21</v>
      </c>
      <c r="D37" s="4">
        <v>38183</v>
      </c>
      <c r="E37" s="10" t="s">
        <v>183</v>
      </c>
      <c r="F37" s="3" t="s">
        <v>25</v>
      </c>
      <c r="G37" s="2">
        <v>570.04499999999996</v>
      </c>
      <c r="H37">
        <v>3.1000000000000966E-3</v>
      </c>
      <c r="I37">
        <v>230.29609375000001</v>
      </c>
      <c r="J37">
        <v>5.4381671622417502E-3</v>
      </c>
      <c r="K37">
        <v>403.99634020121198</v>
      </c>
    </row>
    <row r="38" spans="1:11" x14ac:dyDescent="0.25">
      <c r="A38" s="3" t="s">
        <v>33</v>
      </c>
      <c r="B38" s="3" t="s">
        <v>21</v>
      </c>
      <c r="C38" s="3" t="s">
        <v>26</v>
      </c>
      <c r="D38" s="4">
        <v>38183</v>
      </c>
      <c r="E38" s="10" t="s">
        <v>183</v>
      </c>
      <c r="F38" s="3" t="s">
        <v>27</v>
      </c>
      <c r="G38" s="2">
        <v>509.25</v>
      </c>
      <c r="H38">
        <v>8.0500000000002809E-3</v>
      </c>
      <c r="I38">
        <v>468.14249999999998</v>
      </c>
      <c r="J38">
        <v>1.5807560137457599E-2</v>
      </c>
      <c r="K38">
        <v>919.27835051546401</v>
      </c>
    </row>
    <row r="39" spans="1:11" x14ac:dyDescent="0.25">
      <c r="A39" s="3" t="s">
        <v>33</v>
      </c>
      <c r="B39" s="3" t="s">
        <v>21</v>
      </c>
      <c r="C39" s="3" t="s">
        <v>28</v>
      </c>
      <c r="D39" s="4">
        <v>38183</v>
      </c>
      <c r="E39" s="10" t="s">
        <v>183</v>
      </c>
      <c r="F39" s="3" t="s">
        <v>29</v>
      </c>
      <c r="G39" s="2">
        <v>189.50399999999999</v>
      </c>
      <c r="H39">
        <v>4.2000000000003155E-3</v>
      </c>
      <c r="I39">
        <v>153.1985</v>
      </c>
      <c r="J39">
        <v>2.2163120567377598E-2</v>
      </c>
      <c r="K39">
        <v>808.41829196217498</v>
      </c>
    </row>
    <row r="40" spans="1:11" x14ac:dyDescent="0.25">
      <c r="A40" s="3" t="s">
        <v>33</v>
      </c>
      <c r="B40" s="3" t="s">
        <v>21</v>
      </c>
      <c r="C40" s="3" t="s">
        <v>30</v>
      </c>
      <c r="D40" s="4">
        <v>38183</v>
      </c>
      <c r="E40" s="10" t="s">
        <v>183</v>
      </c>
      <c r="F40" s="3" t="s">
        <v>31</v>
      </c>
      <c r="G40" s="2">
        <v>382.48099999999999</v>
      </c>
      <c r="H40">
        <v>4.0249999999999479E-3</v>
      </c>
      <c r="I40">
        <v>177.47975</v>
      </c>
      <c r="J40">
        <v>1.0523398547901599E-2</v>
      </c>
      <c r="K40">
        <v>464.02239588371702</v>
      </c>
    </row>
    <row r="41" spans="1:11" x14ac:dyDescent="0.25">
      <c r="A41" s="3" t="s">
        <v>20</v>
      </c>
      <c r="B41" s="3" t="s">
        <v>26</v>
      </c>
      <c r="C41" s="3" t="s">
        <v>22</v>
      </c>
      <c r="D41" s="4">
        <v>38184</v>
      </c>
      <c r="E41" s="10" t="s">
        <v>184</v>
      </c>
      <c r="F41" s="3" t="s">
        <v>38</v>
      </c>
      <c r="G41" s="2">
        <v>453.6</v>
      </c>
      <c r="H41">
        <v>4.9000000000002453E-3</v>
      </c>
      <c r="I41">
        <v>267.09550000000002</v>
      </c>
      <c r="J41">
        <v>1.0802469135803001E-2</v>
      </c>
      <c r="K41">
        <v>588.83487654320993</v>
      </c>
    </row>
    <row r="42" spans="1:11" x14ac:dyDescent="0.25">
      <c r="A42" s="3" t="s">
        <v>20</v>
      </c>
      <c r="B42" s="3" t="s">
        <v>26</v>
      </c>
      <c r="C42" s="3" t="s">
        <v>21</v>
      </c>
      <c r="D42" s="4">
        <v>38184</v>
      </c>
      <c r="E42" s="10" t="s">
        <v>184</v>
      </c>
      <c r="F42" s="3" t="s">
        <v>39</v>
      </c>
      <c r="G42" s="2">
        <v>396</v>
      </c>
      <c r="H42">
        <v>2.7999999999996851E-3</v>
      </c>
      <c r="I42">
        <v>108.82549999999999</v>
      </c>
      <c r="J42">
        <v>7.0707070707062801E-3</v>
      </c>
      <c r="K42">
        <v>274.81186868686905</v>
      </c>
    </row>
    <row r="43" spans="1:11" x14ac:dyDescent="0.25">
      <c r="A43" s="3" t="s">
        <v>20</v>
      </c>
      <c r="B43" s="3" t="s">
        <v>26</v>
      </c>
      <c r="C43" s="3" t="s">
        <v>26</v>
      </c>
      <c r="D43" s="4">
        <v>38184</v>
      </c>
      <c r="E43" s="10" t="s">
        <v>184</v>
      </c>
      <c r="F43" s="3" t="s">
        <v>40</v>
      </c>
      <c r="G43" s="2">
        <v>143.66399999999999</v>
      </c>
      <c r="H43">
        <v>3.1500000000000347E-3</v>
      </c>
      <c r="I43">
        <v>449.52250000000004</v>
      </c>
      <c r="J43">
        <v>2.1926161042432599E-2</v>
      </c>
      <c r="K43">
        <v>3128.9849927608898</v>
      </c>
    </row>
    <row r="44" spans="1:11" x14ac:dyDescent="0.25">
      <c r="A44" s="3" t="s">
        <v>20</v>
      </c>
      <c r="B44" s="3" t="s">
        <v>26</v>
      </c>
      <c r="C44" s="3" t="s">
        <v>28</v>
      </c>
      <c r="D44" s="4">
        <v>38184</v>
      </c>
      <c r="E44" s="10" t="s">
        <v>184</v>
      </c>
      <c r="F44" s="3" t="s">
        <v>41</v>
      </c>
      <c r="G44" s="2">
        <v>437.73599999999999</v>
      </c>
      <c r="H44">
        <v>7.1749999999999826E-3</v>
      </c>
      <c r="I44">
        <v>628.02250000000004</v>
      </c>
      <c r="J44">
        <v>1.6391158140979901E-2</v>
      </c>
      <c r="K44">
        <v>1434.7060785496299</v>
      </c>
    </row>
    <row r="45" spans="1:11" x14ac:dyDescent="0.25">
      <c r="A45" s="3" t="s">
        <v>20</v>
      </c>
      <c r="B45" s="3" t="s">
        <v>26</v>
      </c>
      <c r="C45" s="3" t="s">
        <v>30</v>
      </c>
      <c r="D45" s="4">
        <v>38184</v>
      </c>
      <c r="E45" s="10" t="s">
        <v>184</v>
      </c>
      <c r="F45" s="3" t="s">
        <v>42</v>
      </c>
      <c r="G45" s="2">
        <v>269.06400000000002</v>
      </c>
      <c r="H45">
        <v>3.833333333333334E-3</v>
      </c>
      <c r="I45">
        <v>428.69125000000008</v>
      </c>
      <c r="J45">
        <v>1.42469201875142E-2</v>
      </c>
      <c r="K45">
        <v>1593.2687018701902</v>
      </c>
    </row>
    <row r="46" spans="1:11" x14ac:dyDescent="0.25">
      <c r="A46" s="3" t="s">
        <v>20</v>
      </c>
      <c r="B46" s="3" t="s">
        <v>26</v>
      </c>
      <c r="C46" s="3" t="s">
        <v>30</v>
      </c>
      <c r="D46" s="4">
        <v>38184</v>
      </c>
      <c r="E46" s="10" t="s">
        <v>184</v>
      </c>
      <c r="F46" s="3" t="s">
        <v>42</v>
      </c>
      <c r="G46" s="2">
        <v>269.06400000000002</v>
      </c>
      <c r="H46">
        <v>3.833333333333334E-3</v>
      </c>
      <c r="I46">
        <v>482.94250000000005</v>
      </c>
      <c r="J46">
        <v>1.42469201875142E-2</v>
      </c>
      <c r="K46">
        <v>1794.8982398239798</v>
      </c>
    </row>
    <row r="47" spans="1:11" x14ac:dyDescent="0.25">
      <c r="A47" s="3" t="s">
        <v>20</v>
      </c>
      <c r="B47" s="3" t="s">
        <v>26</v>
      </c>
      <c r="C47" s="3" t="s">
        <v>30</v>
      </c>
      <c r="D47" s="4">
        <v>38184</v>
      </c>
      <c r="E47" s="10" t="s">
        <v>184</v>
      </c>
      <c r="F47" s="3" t="s">
        <v>42</v>
      </c>
      <c r="G47" s="2">
        <v>269.06400000000002</v>
      </c>
      <c r="H47">
        <v>4.7916666666669933E-3</v>
      </c>
      <c r="I47">
        <v>460.6037500000001</v>
      </c>
      <c r="J47">
        <v>1.7808650234394E-2</v>
      </c>
      <c r="K47">
        <v>1711.87431243124</v>
      </c>
    </row>
    <row r="48" spans="1:11" x14ac:dyDescent="0.25">
      <c r="A48" s="3" t="s">
        <v>20</v>
      </c>
      <c r="B48" s="3" t="s">
        <v>28</v>
      </c>
      <c r="C48" s="3" t="s">
        <v>22</v>
      </c>
      <c r="D48" s="4">
        <v>38184</v>
      </c>
      <c r="E48" s="10" t="s">
        <v>184</v>
      </c>
      <c r="F48" s="3" t="s">
        <v>24</v>
      </c>
      <c r="G48" s="2">
        <v>759.55200000000002</v>
      </c>
      <c r="H48">
        <v>7.283333333332951E-3</v>
      </c>
      <c r="I48">
        <v>534.71166666666682</v>
      </c>
      <c r="J48">
        <v>9.5889857881131888E-3</v>
      </c>
      <c r="K48">
        <v>703.98296188630502</v>
      </c>
    </row>
    <row r="49" spans="1:11" x14ac:dyDescent="0.25">
      <c r="A49" s="3" t="s">
        <v>20</v>
      </c>
      <c r="B49" s="3" t="s">
        <v>28</v>
      </c>
      <c r="C49" s="3" t="s">
        <v>21</v>
      </c>
      <c r="D49" s="4">
        <v>38184</v>
      </c>
      <c r="E49" s="10" t="s">
        <v>184</v>
      </c>
      <c r="F49" s="3" t="s">
        <v>25</v>
      </c>
      <c r="G49" s="2">
        <v>656.73099999999999</v>
      </c>
      <c r="H49">
        <v>7.3409090909091496E-3</v>
      </c>
      <c r="I49">
        <v>547.87329545454554</v>
      </c>
      <c r="J49">
        <v>1.11779542779451E-2</v>
      </c>
      <c r="K49">
        <v>834.24308499910205</v>
      </c>
    </row>
    <row r="50" spans="1:11" x14ac:dyDescent="0.25">
      <c r="A50" s="3" t="s">
        <v>20</v>
      </c>
      <c r="B50" s="3" t="s">
        <v>28</v>
      </c>
      <c r="C50" s="3" t="s">
        <v>26</v>
      </c>
      <c r="D50" s="4">
        <v>38184</v>
      </c>
      <c r="E50" s="10" t="s">
        <v>184</v>
      </c>
      <c r="F50" s="3" t="s">
        <v>27</v>
      </c>
      <c r="G50" s="2">
        <v>88.75</v>
      </c>
      <c r="H50">
        <v>4.5500000000002795E-3</v>
      </c>
      <c r="I50">
        <v>218.14274999999998</v>
      </c>
      <c r="J50">
        <v>5.1267605633806002E-2</v>
      </c>
      <c r="K50">
        <v>2457.9464788732398</v>
      </c>
    </row>
    <row r="51" spans="1:11" x14ac:dyDescent="0.25">
      <c r="A51" s="3" t="s">
        <v>20</v>
      </c>
      <c r="B51" s="3" t="s">
        <v>28</v>
      </c>
      <c r="C51" s="3" t="s">
        <v>28</v>
      </c>
      <c r="D51" s="4">
        <v>38184</v>
      </c>
      <c r="E51" s="10" t="s">
        <v>184</v>
      </c>
      <c r="F51" s="3" t="s">
        <v>29</v>
      </c>
      <c r="G51" s="2">
        <v>508.53500000000003</v>
      </c>
      <c r="H51">
        <v>9.3916666666664771E-3</v>
      </c>
      <c r="I51">
        <v>571.94291666666686</v>
      </c>
      <c r="J51">
        <v>1.8468083153895899E-2</v>
      </c>
      <c r="K51">
        <v>1124.68741908948</v>
      </c>
    </row>
    <row r="52" spans="1:11" x14ac:dyDescent="0.25">
      <c r="A52" s="3" t="s">
        <v>20</v>
      </c>
      <c r="B52" s="3" t="s">
        <v>28</v>
      </c>
      <c r="C52" s="3" t="s">
        <v>30</v>
      </c>
      <c r="D52" s="4">
        <v>38184</v>
      </c>
      <c r="E52" s="10" t="s">
        <v>184</v>
      </c>
      <c r="F52" s="3" t="s">
        <v>31</v>
      </c>
      <c r="G52" s="2">
        <v>245.51400000000001</v>
      </c>
      <c r="H52">
        <v>6.6500000000000526E-3</v>
      </c>
      <c r="I52">
        <v>247.66875000000002</v>
      </c>
      <c r="J52">
        <v>2.70860317537902E-2</v>
      </c>
      <c r="K52">
        <v>1008.7764852513501</v>
      </c>
    </row>
    <row r="53" spans="1:11" x14ac:dyDescent="0.25">
      <c r="A53" s="3" t="s">
        <v>35</v>
      </c>
      <c r="B53" s="3" t="s">
        <v>22</v>
      </c>
      <c r="C53" s="3" t="s">
        <v>22</v>
      </c>
      <c r="D53" s="4">
        <v>38184</v>
      </c>
      <c r="E53" s="10" t="s">
        <v>185</v>
      </c>
      <c r="F53" s="3" t="s">
        <v>38</v>
      </c>
      <c r="G53" s="2">
        <v>326.19600000000003</v>
      </c>
      <c r="H53">
        <v>6.4750000000000701E-3</v>
      </c>
      <c r="I53">
        <v>364.54250000000002</v>
      </c>
      <c r="J53">
        <v>1.9850028817030501E-2</v>
      </c>
      <c r="K53">
        <v>1117.5566223988001</v>
      </c>
    </row>
    <row r="54" spans="1:11" x14ac:dyDescent="0.25">
      <c r="A54" s="3" t="s">
        <v>35</v>
      </c>
      <c r="B54" s="3" t="s">
        <v>22</v>
      </c>
      <c r="C54" s="3" t="s">
        <v>21</v>
      </c>
      <c r="D54" s="4">
        <v>38184</v>
      </c>
      <c r="E54" s="10" t="s">
        <v>185</v>
      </c>
      <c r="F54" s="3" t="s">
        <v>39</v>
      </c>
      <c r="G54" s="2">
        <v>474.67200000000003</v>
      </c>
      <c r="H54">
        <v>2.9750000000000527E-3</v>
      </c>
      <c r="I54">
        <v>86.34412500000002</v>
      </c>
      <c r="J54">
        <v>6.2674857585870904E-3</v>
      </c>
      <c r="K54">
        <v>181.90271387400099</v>
      </c>
    </row>
    <row r="55" spans="1:11" x14ac:dyDescent="0.25">
      <c r="A55" s="3" t="s">
        <v>35</v>
      </c>
      <c r="B55" s="3" t="s">
        <v>22</v>
      </c>
      <c r="C55" s="3" t="s">
        <v>26</v>
      </c>
      <c r="D55" s="4">
        <v>38184</v>
      </c>
      <c r="E55" s="10" t="s">
        <v>185</v>
      </c>
      <c r="F55" s="3" t="s">
        <v>40</v>
      </c>
      <c r="G55" s="2">
        <v>233.92599999999999</v>
      </c>
      <c r="H55">
        <v>1.0674999999999983E-2</v>
      </c>
      <c r="I55">
        <v>356.77250000000004</v>
      </c>
      <c r="J55">
        <v>4.5634089412891196E-2</v>
      </c>
      <c r="K55">
        <v>1525.15111616494</v>
      </c>
    </row>
    <row r="56" spans="1:11" x14ac:dyDescent="0.25">
      <c r="A56" s="3" t="s">
        <v>35</v>
      </c>
      <c r="B56" s="3" t="s">
        <v>22</v>
      </c>
      <c r="C56" s="3" t="s">
        <v>28</v>
      </c>
      <c r="D56" s="4">
        <v>38184</v>
      </c>
      <c r="E56" s="10" t="s">
        <v>185</v>
      </c>
      <c r="F56" s="3" t="s">
        <v>41</v>
      </c>
      <c r="G56" s="2">
        <v>257.517</v>
      </c>
      <c r="H56">
        <v>2.6250000000001051E-3</v>
      </c>
      <c r="I56">
        <v>87.930500000000009</v>
      </c>
      <c r="J56">
        <v>1.0193501788231901E-2</v>
      </c>
      <c r="K56">
        <v>341.45512723431898</v>
      </c>
    </row>
    <row r="57" spans="1:11" x14ac:dyDescent="0.25">
      <c r="A57" s="3" t="s">
        <v>35</v>
      </c>
      <c r="B57" s="3" t="s">
        <v>22</v>
      </c>
      <c r="C57" s="3" t="s">
        <v>30</v>
      </c>
      <c r="D57" s="4">
        <v>38184</v>
      </c>
      <c r="E57" s="10" t="s">
        <v>185</v>
      </c>
      <c r="F57" s="3" t="s">
        <v>42</v>
      </c>
      <c r="G57" s="2">
        <v>201.96</v>
      </c>
      <c r="H57">
        <v>2.0999999999997726E-3</v>
      </c>
      <c r="I57">
        <v>72.143749999999997</v>
      </c>
      <c r="J57">
        <v>1.0398098633391599E-2</v>
      </c>
      <c r="K57">
        <v>357.218013468013</v>
      </c>
    </row>
    <row r="58" spans="1:11" x14ac:dyDescent="0.25">
      <c r="A58" s="3" t="s">
        <v>35</v>
      </c>
      <c r="B58" s="3" t="s">
        <v>21</v>
      </c>
      <c r="C58" s="3" t="s">
        <v>22</v>
      </c>
      <c r="D58" s="4">
        <v>38184</v>
      </c>
      <c r="E58" s="10" t="s">
        <v>185</v>
      </c>
      <c r="F58" s="3" t="s">
        <v>24</v>
      </c>
      <c r="G58" s="2">
        <v>370.73399999999998</v>
      </c>
      <c r="H58">
        <v>4.0249999999999479E-3</v>
      </c>
      <c r="I58">
        <v>224.70000000000002</v>
      </c>
      <c r="J58">
        <v>1.08568407537478E-2</v>
      </c>
      <c r="K58">
        <v>606.09493599184304</v>
      </c>
    </row>
    <row r="59" spans="1:11" x14ac:dyDescent="0.25">
      <c r="A59" s="3" t="s">
        <v>35</v>
      </c>
      <c r="B59" s="3" t="s">
        <v>21</v>
      </c>
      <c r="C59" s="3" t="s">
        <v>21</v>
      </c>
      <c r="D59" s="4">
        <v>38184</v>
      </c>
      <c r="E59" s="10" t="s">
        <v>185</v>
      </c>
      <c r="F59" s="3" t="s">
        <v>25</v>
      </c>
      <c r="G59" s="2">
        <v>388.77300000000002</v>
      </c>
      <c r="H59">
        <v>4.1999999999999295E-3</v>
      </c>
      <c r="I59">
        <v>352.80000000000007</v>
      </c>
      <c r="J59">
        <v>1.08032193593689E-2</v>
      </c>
      <c r="K59">
        <v>907.47042618700402</v>
      </c>
    </row>
    <row r="60" spans="1:11" x14ac:dyDescent="0.25">
      <c r="A60" s="3" t="s">
        <v>35</v>
      </c>
      <c r="B60" s="3" t="s">
        <v>21</v>
      </c>
      <c r="C60" s="3" t="s">
        <v>26</v>
      </c>
      <c r="D60" s="4">
        <v>38184</v>
      </c>
      <c r="E60" s="10" t="s">
        <v>185</v>
      </c>
      <c r="F60" s="3" t="s">
        <v>27</v>
      </c>
      <c r="G60" s="2">
        <v>248.47200000000001</v>
      </c>
      <c r="H60">
        <v>5.2499999999998069E-3</v>
      </c>
      <c r="I60">
        <v>445.48</v>
      </c>
      <c r="J60">
        <v>2.1129141311696298E-2</v>
      </c>
      <c r="K60">
        <v>1792.8780707685401</v>
      </c>
    </row>
    <row r="61" spans="1:11" x14ac:dyDescent="0.25">
      <c r="A61" s="3" t="s">
        <v>35</v>
      </c>
      <c r="B61" s="3" t="s">
        <v>21</v>
      </c>
      <c r="C61" s="3" t="s">
        <v>28</v>
      </c>
      <c r="D61" s="4">
        <v>38184</v>
      </c>
      <c r="E61" s="10" t="s">
        <v>185</v>
      </c>
      <c r="F61" s="3" t="s">
        <v>29</v>
      </c>
      <c r="G61" s="2">
        <v>264.48</v>
      </c>
      <c r="H61">
        <v>3.3250000000000176E-3</v>
      </c>
      <c r="I61">
        <v>234.22</v>
      </c>
      <c r="J61">
        <v>1.2571839080459802E-2</v>
      </c>
      <c r="K61">
        <v>885.58681185722901</v>
      </c>
    </row>
    <row r="62" spans="1:11" x14ac:dyDescent="0.25">
      <c r="A62" s="3" t="s">
        <v>35</v>
      </c>
      <c r="B62" s="3" t="s">
        <v>21</v>
      </c>
      <c r="C62" s="3" t="s">
        <v>30</v>
      </c>
      <c r="D62" s="4">
        <v>38184</v>
      </c>
      <c r="E62" s="10" t="s">
        <v>185</v>
      </c>
      <c r="F62" s="3" t="s">
        <v>31</v>
      </c>
      <c r="G62" s="2">
        <v>95.04</v>
      </c>
      <c r="H62">
        <v>2.9750000000000527E-3</v>
      </c>
      <c r="I62">
        <v>207.95599999999999</v>
      </c>
      <c r="J62">
        <v>3.1302609427609998E-2</v>
      </c>
      <c r="K62">
        <v>2188.08922558923</v>
      </c>
    </row>
    <row r="63" spans="1:11" x14ac:dyDescent="0.25">
      <c r="A63" s="3" t="s">
        <v>36</v>
      </c>
      <c r="B63" s="3" t="s">
        <v>21</v>
      </c>
      <c r="C63" s="3" t="s">
        <v>22</v>
      </c>
      <c r="D63" s="4">
        <v>38186</v>
      </c>
      <c r="E63" s="10" t="s">
        <v>186</v>
      </c>
      <c r="F63" s="3" t="s">
        <v>24</v>
      </c>
      <c r="G63" s="2">
        <v>322.89600000000002</v>
      </c>
      <c r="H63">
        <v>1.2249999999999825E-2</v>
      </c>
      <c r="I63">
        <v>700.36312500000008</v>
      </c>
      <c r="J63">
        <v>3.7937911897328605E-2</v>
      </c>
      <c r="K63">
        <v>2169.00526795005</v>
      </c>
    </row>
    <row r="64" spans="1:11" x14ac:dyDescent="0.25">
      <c r="A64" s="3" t="s">
        <v>36</v>
      </c>
      <c r="B64" s="3" t="s">
        <v>21</v>
      </c>
      <c r="C64" s="3" t="s">
        <v>21</v>
      </c>
      <c r="D64" s="4">
        <v>38186</v>
      </c>
      <c r="E64" s="10" t="s">
        <v>186</v>
      </c>
      <c r="F64" s="3" t="s">
        <v>25</v>
      </c>
      <c r="G64" s="2">
        <v>411.06</v>
      </c>
      <c r="H64">
        <v>1.7675E-2</v>
      </c>
      <c r="I64">
        <v>458.71875</v>
      </c>
      <c r="J64">
        <v>4.2998589013769302E-2</v>
      </c>
      <c r="K64">
        <v>1115.94110348854</v>
      </c>
    </row>
    <row r="65" spans="1:11" x14ac:dyDescent="0.25">
      <c r="A65" s="3" t="s">
        <v>36</v>
      </c>
      <c r="B65" s="3" t="s">
        <v>21</v>
      </c>
      <c r="C65" s="3" t="s">
        <v>26</v>
      </c>
      <c r="D65" s="4">
        <v>38186</v>
      </c>
      <c r="E65" s="10" t="s">
        <v>186</v>
      </c>
      <c r="F65" s="3" t="s">
        <v>27</v>
      </c>
      <c r="G65" s="2">
        <v>227.92</v>
      </c>
      <c r="H65">
        <v>6.8249999999996326E-3</v>
      </c>
      <c r="I65">
        <v>258.67078125</v>
      </c>
      <c r="J65">
        <v>2.9944717444715798E-2</v>
      </c>
      <c r="K65">
        <v>1134.9191876535601</v>
      </c>
    </row>
    <row r="66" spans="1:11" x14ac:dyDescent="0.25">
      <c r="A66" s="3" t="s">
        <v>36</v>
      </c>
      <c r="B66" s="3" t="s">
        <v>21</v>
      </c>
      <c r="C66" s="3" t="s">
        <v>28</v>
      </c>
      <c r="D66" s="4">
        <v>38186</v>
      </c>
      <c r="E66" s="10" t="s">
        <v>186</v>
      </c>
      <c r="F66" s="3" t="s">
        <v>29</v>
      </c>
      <c r="G66" s="2">
        <v>50.7</v>
      </c>
      <c r="H66">
        <v>2.8000000000000876E-3</v>
      </c>
      <c r="I66">
        <v>193.00859375000002</v>
      </c>
      <c r="J66">
        <v>5.52268244575954E-2</v>
      </c>
      <c r="K66">
        <v>3806.8756163708103</v>
      </c>
    </row>
    <row r="67" spans="1:11" x14ac:dyDescent="0.25">
      <c r="A67" s="3" t="s">
        <v>36</v>
      </c>
      <c r="B67" s="3" t="s">
        <v>21</v>
      </c>
      <c r="C67" s="3" t="s">
        <v>30</v>
      </c>
      <c r="D67" s="4">
        <v>38186</v>
      </c>
      <c r="E67" s="10" t="s">
        <v>186</v>
      </c>
      <c r="F67" s="3" t="s">
        <v>31</v>
      </c>
      <c r="G67" s="2">
        <v>129.6</v>
      </c>
      <c r="H67">
        <v>3.8499999999999654E-3</v>
      </c>
      <c r="I67">
        <v>251.81515625</v>
      </c>
      <c r="J67">
        <v>2.9706790123456499E-2</v>
      </c>
      <c r="K67">
        <v>1943.01818094136</v>
      </c>
    </row>
    <row r="68" spans="1:11" x14ac:dyDescent="0.25">
      <c r="A68" s="3" t="s">
        <v>33</v>
      </c>
      <c r="B68" s="3" t="s">
        <v>22</v>
      </c>
      <c r="C68" s="3" t="s">
        <v>22</v>
      </c>
      <c r="D68" s="4">
        <v>38215</v>
      </c>
      <c r="E68" s="10" t="s">
        <v>187</v>
      </c>
      <c r="F68" s="3" t="s">
        <v>38</v>
      </c>
      <c r="G68" s="2">
        <v>197.6</v>
      </c>
      <c r="H68">
        <v>1.3230769230767776E-3</v>
      </c>
      <c r="I68">
        <v>227.63538461538462</v>
      </c>
      <c r="J68">
        <v>6.6957334163804498E-3</v>
      </c>
      <c r="K68">
        <v>1152.00093428838</v>
      </c>
    </row>
    <row r="69" spans="1:11" x14ac:dyDescent="0.25">
      <c r="A69" s="3" t="s">
        <v>33</v>
      </c>
      <c r="B69" s="3" t="s">
        <v>22</v>
      </c>
      <c r="C69" s="3" t="s">
        <v>22</v>
      </c>
      <c r="D69" s="4">
        <v>38215</v>
      </c>
      <c r="E69" s="10" t="s">
        <v>187</v>
      </c>
      <c r="F69" s="3" t="s">
        <v>38</v>
      </c>
      <c r="G69" s="2">
        <v>197.6</v>
      </c>
      <c r="H69">
        <v>1.1340659340662287E-3</v>
      </c>
      <c r="I69">
        <v>222.05010989010987</v>
      </c>
      <c r="J69">
        <v>5.73920007118537E-3</v>
      </c>
      <c r="K69">
        <v>1123.7353739378</v>
      </c>
    </row>
    <row r="70" spans="1:11" x14ac:dyDescent="0.25">
      <c r="A70" s="3" t="s">
        <v>33</v>
      </c>
      <c r="B70" s="3" t="s">
        <v>22</v>
      </c>
      <c r="C70" s="3" t="s">
        <v>22</v>
      </c>
      <c r="D70" s="4">
        <v>38215</v>
      </c>
      <c r="E70" s="10" t="s">
        <v>187</v>
      </c>
      <c r="F70" s="3" t="s">
        <v>38</v>
      </c>
      <c r="G70" s="2">
        <v>197.6</v>
      </c>
      <c r="H70">
        <v>1.5120879120877457E-3</v>
      </c>
      <c r="I70">
        <v>251.309010989011</v>
      </c>
      <c r="J70">
        <v>7.6522667615776599E-3</v>
      </c>
      <c r="K70">
        <v>1271.80673577435</v>
      </c>
    </row>
    <row r="71" spans="1:11" x14ac:dyDescent="0.25">
      <c r="A71" s="3" t="s">
        <v>33</v>
      </c>
      <c r="B71" s="3" t="s">
        <v>22</v>
      </c>
      <c r="C71" s="3" t="s">
        <v>21</v>
      </c>
      <c r="D71" s="4">
        <v>38215</v>
      </c>
      <c r="E71" s="10" t="s">
        <v>187</v>
      </c>
      <c r="F71" s="3" t="s">
        <v>39</v>
      </c>
      <c r="G71" s="2">
        <v>186.91200000000001</v>
      </c>
      <c r="H71">
        <v>9.5261437908497788E-3</v>
      </c>
      <c r="I71">
        <v>633.89775326797394</v>
      </c>
      <c r="J71">
        <v>5.0965929372377296E-2</v>
      </c>
      <c r="K71">
        <v>3391.4235215929098</v>
      </c>
    </row>
    <row r="72" spans="1:11" x14ac:dyDescent="0.25">
      <c r="A72" s="3" t="s">
        <v>33</v>
      </c>
      <c r="B72" s="3" t="s">
        <v>22</v>
      </c>
      <c r="C72" s="3" t="s">
        <v>26</v>
      </c>
      <c r="D72" s="4">
        <v>38215</v>
      </c>
      <c r="E72" s="10" t="s">
        <v>187</v>
      </c>
      <c r="F72" s="3" t="s">
        <v>40</v>
      </c>
      <c r="G72" s="2">
        <v>144.72</v>
      </c>
      <c r="H72">
        <v>1.8591549295772607E-3</v>
      </c>
      <c r="I72">
        <v>140.64692957746479</v>
      </c>
      <c r="J72">
        <v>1.28465652955864E-2</v>
      </c>
      <c r="K72">
        <v>971.85551117651198</v>
      </c>
    </row>
    <row r="73" spans="1:11" x14ac:dyDescent="0.25">
      <c r="A73" s="3" t="s">
        <v>33</v>
      </c>
      <c r="B73" s="3" t="s">
        <v>22</v>
      </c>
      <c r="C73" s="3" t="s">
        <v>28</v>
      </c>
      <c r="D73" s="4">
        <v>38215</v>
      </c>
      <c r="E73" s="10" t="s">
        <v>187</v>
      </c>
      <c r="F73" s="3" t="s">
        <v>41</v>
      </c>
      <c r="G73" s="2">
        <v>171.12</v>
      </c>
      <c r="H73">
        <v>5.4374999999998123E-3</v>
      </c>
      <c r="I73">
        <v>351.18117187500002</v>
      </c>
      <c r="J73">
        <v>3.1775946704066201E-2</v>
      </c>
      <c r="K73">
        <v>2052.25088753506</v>
      </c>
    </row>
    <row r="74" spans="1:11" x14ac:dyDescent="0.25">
      <c r="A74" s="3" t="s">
        <v>33</v>
      </c>
      <c r="B74" s="3" t="s">
        <v>22</v>
      </c>
      <c r="C74" s="3" t="s">
        <v>30</v>
      </c>
      <c r="D74" s="4">
        <v>38215</v>
      </c>
      <c r="E74" s="10" t="s">
        <v>187</v>
      </c>
      <c r="F74" s="3" t="s">
        <v>42</v>
      </c>
      <c r="G74" s="2">
        <v>151.905</v>
      </c>
      <c r="H74">
        <v>3.6555555555555382E-3</v>
      </c>
      <c r="I74">
        <v>229.14110185185183</v>
      </c>
      <c r="J74">
        <v>2.4064748069882701E-2</v>
      </c>
      <c r="K74">
        <v>1508.4500302942702</v>
      </c>
    </row>
    <row r="75" spans="1:11" x14ac:dyDescent="0.25">
      <c r="A75" s="3" t="s">
        <v>33</v>
      </c>
      <c r="B75" s="3" t="s">
        <v>21</v>
      </c>
      <c r="C75" s="3" t="s">
        <v>22</v>
      </c>
      <c r="D75" s="4">
        <v>38215</v>
      </c>
      <c r="E75" s="10" t="s">
        <v>187</v>
      </c>
      <c r="F75" s="3" t="s">
        <v>24</v>
      </c>
      <c r="G75" s="2">
        <v>45.472000000000001</v>
      </c>
      <c r="H75">
        <v>2.0589743589741346E-3</v>
      </c>
      <c r="I75">
        <v>86.384269230769235</v>
      </c>
      <c r="J75">
        <v>4.5280048358861201E-2</v>
      </c>
      <c r="K75">
        <v>1899.7244288962302</v>
      </c>
    </row>
    <row r="76" spans="1:11" x14ac:dyDescent="0.25">
      <c r="A76" s="3" t="s">
        <v>33</v>
      </c>
      <c r="B76" s="3" t="s">
        <v>21</v>
      </c>
      <c r="C76" s="3" t="s">
        <v>21</v>
      </c>
      <c r="D76" s="4">
        <v>38215</v>
      </c>
      <c r="E76" s="10" t="s">
        <v>187</v>
      </c>
      <c r="F76" s="3" t="s">
        <v>25</v>
      </c>
      <c r="G76" s="2">
        <v>150.93</v>
      </c>
      <c r="H76">
        <v>4.6273381294963268E-3</v>
      </c>
      <c r="I76">
        <v>534.45755395683466</v>
      </c>
      <c r="J76">
        <v>3.0658836079615198E-2</v>
      </c>
      <c r="K76">
        <v>3541.0955671956203</v>
      </c>
    </row>
    <row r="77" spans="1:11" x14ac:dyDescent="0.25">
      <c r="A77" s="3" t="s">
        <v>33</v>
      </c>
      <c r="B77" s="3" t="s">
        <v>21</v>
      </c>
      <c r="C77" s="3" t="s">
        <v>26</v>
      </c>
      <c r="D77" s="4">
        <v>38215</v>
      </c>
      <c r="E77" s="10" t="s">
        <v>187</v>
      </c>
      <c r="F77" s="3" t="s">
        <v>27</v>
      </c>
      <c r="G77" s="2">
        <v>895.10400000000004</v>
      </c>
      <c r="H77">
        <v>1.3416666666665193E-3</v>
      </c>
      <c r="I77">
        <v>111.22416666666668</v>
      </c>
      <c r="J77">
        <v>1.49889472806123E-3</v>
      </c>
      <c r="K77">
        <v>124.25837295629</v>
      </c>
    </row>
    <row r="78" spans="1:11" x14ac:dyDescent="0.25">
      <c r="A78" s="3" t="s">
        <v>33</v>
      </c>
      <c r="B78" s="3" t="s">
        <v>21</v>
      </c>
      <c r="C78" s="3" t="s">
        <v>26</v>
      </c>
      <c r="D78" s="4">
        <v>38215</v>
      </c>
      <c r="E78" s="10" t="s">
        <v>187</v>
      </c>
      <c r="F78" s="3" t="s">
        <v>27</v>
      </c>
      <c r="G78" s="2">
        <v>895.10400000000004</v>
      </c>
      <c r="H78">
        <v>9.5833333333322811E-4</v>
      </c>
      <c r="I78">
        <v>105.48854166666669</v>
      </c>
      <c r="J78">
        <v>1.0706390914723099E-3</v>
      </c>
      <c r="K78">
        <v>117.85059799382699</v>
      </c>
    </row>
    <row r="79" spans="1:11" x14ac:dyDescent="0.25">
      <c r="A79" s="3" t="s">
        <v>33</v>
      </c>
      <c r="B79" s="3" t="s">
        <v>21</v>
      </c>
      <c r="C79" s="3" t="s">
        <v>26</v>
      </c>
      <c r="D79" s="4">
        <v>38215</v>
      </c>
      <c r="E79" s="10" t="s">
        <v>187</v>
      </c>
      <c r="F79" s="3" t="s">
        <v>27</v>
      </c>
      <c r="G79" s="2">
        <v>895.10400000000004</v>
      </c>
      <c r="H79">
        <v>1.7249999999998105E-3</v>
      </c>
      <c r="I79">
        <v>120.01208333333335</v>
      </c>
      <c r="J79">
        <v>1.9271503646501502E-3</v>
      </c>
      <c r="K79">
        <v>134.076133425092</v>
      </c>
    </row>
    <row r="80" spans="1:11" x14ac:dyDescent="0.25">
      <c r="A80" s="3" t="s">
        <v>33</v>
      </c>
      <c r="B80" s="3" t="s">
        <v>21</v>
      </c>
      <c r="C80" s="3" t="s">
        <v>28</v>
      </c>
      <c r="D80" s="4">
        <v>38215</v>
      </c>
      <c r="E80" s="10" t="s">
        <v>187</v>
      </c>
      <c r="F80" s="3" t="s">
        <v>29</v>
      </c>
      <c r="G80" s="2">
        <v>283.22000000000003</v>
      </c>
      <c r="H80">
        <v>4.3850467289719046E-3</v>
      </c>
      <c r="I80">
        <v>301.48149532710278</v>
      </c>
      <c r="J80">
        <v>1.54828286454767E-2</v>
      </c>
      <c r="K80">
        <v>1064.47812769968</v>
      </c>
    </row>
    <row r="81" spans="1:11" x14ac:dyDescent="0.25">
      <c r="A81" s="3" t="s">
        <v>33</v>
      </c>
      <c r="B81" s="3" t="s">
        <v>21</v>
      </c>
      <c r="C81" s="3" t="s">
        <v>30</v>
      </c>
      <c r="D81" s="4">
        <v>38215</v>
      </c>
      <c r="E81" s="10" t="s">
        <v>187</v>
      </c>
      <c r="F81" s="3" t="s">
        <v>31</v>
      </c>
      <c r="G81" s="2">
        <v>241.95599999999999</v>
      </c>
      <c r="H81">
        <v>2.0472222222219986E-3</v>
      </c>
      <c r="I81">
        <v>143.07756944444444</v>
      </c>
      <c r="J81">
        <v>8.4611343476582498E-3</v>
      </c>
      <c r="K81">
        <v>591.33714164742503</v>
      </c>
    </row>
    <row r="82" spans="1:11" x14ac:dyDescent="0.25">
      <c r="A82" s="3" t="s">
        <v>35</v>
      </c>
      <c r="B82" s="3" t="s">
        <v>22</v>
      </c>
      <c r="C82" s="3" t="s">
        <v>22</v>
      </c>
      <c r="D82" s="4">
        <v>38215</v>
      </c>
      <c r="E82" s="10" t="s">
        <v>188</v>
      </c>
      <c r="F82" s="3" t="s">
        <v>38</v>
      </c>
      <c r="G82" s="2">
        <v>355.572</v>
      </c>
      <c r="H82">
        <v>5.9119402985072034E-3</v>
      </c>
      <c r="I82" t="e">
        <v>#NUM!</v>
      </c>
      <c r="J82">
        <v>1.6626563111007603E-2</v>
      </c>
      <c r="K82" t="e">
        <v>#NUM!</v>
      </c>
    </row>
    <row r="83" spans="1:11" x14ac:dyDescent="0.25">
      <c r="A83" s="3" t="s">
        <v>35</v>
      </c>
      <c r="B83" s="3" t="s">
        <v>22</v>
      </c>
      <c r="C83" s="3" t="s">
        <v>21</v>
      </c>
      <c r="D83" s="4">
        <v>38215</v>
      </c>
      <c r="E83" s="10" t="s">
        <v>188</v>
      </c>
      <c r="F83" s="3" t="s">
        <v>39</v>
      </c>
      <c r="G83" s="2">
        <v>497.28</v>
      </c>
      <c r="H83">
        <v>4.2136363636362927E-3</v>
      </c>
      <c r="I83">
        <v>364.69900568181811</v>
      </c>
      <c r="J83">
        <v>8.4733678483677084E-3</v>
      </c>
      <c r="K83">
        <v>733.38764012592094</v>
      </c>
    </row>
    <row r="84" spans="1:11" x14ac:dyDescent="0.25">
      <c r="A84" s="3" t="s">
        <v>35</v>
      </c>
      <c r="B84" s="3" t="s">
        <v>22</v>
      </c>
      <c r="C84" s="3" t="s">
        <v>26</v>
      </c>
      <c r="D84" s="4">
        <v>38215</v>
      </c>
      <c r="E84" s="10" t="s">
        <v>188</v>
      </c>
      <c r="F84" s="3" t="s">
        <v>40</v>
      </c>
      <c r="G84" s="2">
        <v>286.62599999999998</v>
      </c>
      <c r="H84">
        <v>4.5209302325580633E-3</v>
      </c>
      <c r="I84">
        <v>499.75116279069766</v>
      </c>
      <c r="J84">
        <v>1.5772924412153999E-2</v>
      </c>
      <c r="K84">
        <v>1743.5653527268898</v>
      </c>
    </row>
    <row r="85" spans="1:11" x14ac:dyDescent="0.25">
      <c r="A85" s="3" t="s">
        <v>35</v>
      </c>
      <c r="B85" s="3" t="s">
        <v>22</v>
      </c>
      <c r="C85" s="3" t="s">
        <v>28</v>
      </c>
      <c r="D85" s="4">
        <v>38215</v>
      </c>
      <c r="E85" s="10" t="s">
        <v>188</v>
      </c>
      <c r="F85" s="3" t="s">
        <v>41</v>
      </c>
      <c r="G85" s="2">
        <v>346.03800000000001</v>
      </c>
      <c r="H85">
        <v>1.6693548387094934E-3</v>
      </c>
      <c r="I85">
        <v>222.54354838709673</v>
      </c>
      <c r="J85">
        <v>4.8241951424684406E-3</v>
      </c>
      <c r="K85">
        <v>643.11881465936301</v>
      </c>
    </row>
    <row r="86" spans="1:11" x14ac:dyDescent="0.25">
      <c r="A86" s="3" t="s">
        <v>35</v>
      </c>
      <c r="B86" s="3" t="s">
        <v>22</v>
      </c>
      <c r="C86" s="3" t="s">
        <v>28</v>
      </c>
      <c r="D86" s="4">
        <v>38215</v>
      </c>
      <c r="E86" s="10" t="s">
        <v>188</v>
      </c>
      <c r="F86" s="3" t="s">
        <v>41</v>
      </c>
      <c r="G86" s="2">
        <v>346.03800000000001</v>
      </c>
      <c r="H86">
        <v>5.5645161290316454E-4</v>
      </c>
      <c r="I86">
        <v>219.16774193548383</v>
      </c>
      <c r="J86">
        <v>1.6080650474894801E-3</v>
      </c>
      <c r="K86">
        <v>633.363220037926</v>
      </c>
    </row>
    <row r="87" spans="1:11" x14ac:dyDescent="0.25">
      <c r="A87" s="3" t="s">
        <v>35</v>
      </c>
      <c r="B87" s="3" t="s">
        <v>22</v>
      </c>
      <c r="C87" s="3" t="s">
        <v>28</v>
      </c>
      <c r="D87" s="4">
        <v>38215</v>
      </c>
      <c r="E87" s="10" t="s">
        <v>188</v>
      </c>
      <c r="F87" s="3" t="s">
        <v>41</v>
      </c>
      <c r="G87" s="2">
        <v>346.03800000000001</v>
      </c>
      <c r="H87">
        <v>1.1129032258063291E-3</v>
      </c>
      <c r="I87">
        <v>208.09899193548384</v>
      </c>
      <c r="J87">
        <v>3.2161300949789602E-3</v>
      </c>
      <c r="K87">
        <v>601.376126134944</v>
      </c>
    </row>
    <row r="88" spans="1:11" x14ac:dyDescent="0.25">
      <c r="A88" s="3" t="s">
        <v>35</v>
      </c>
      <c r="B88" s="3" t="s">
        <v>22</v>
      </c>
      <c r="C88" s="3" t="s">
        <v>30</v>
      </c>
      <c r="D88" s="4">
        <v>38215</v>
      </c>
      <c r="E88" s="10" t="s">
        <v>188</v>
      </c>
      <c r="F88" s="3" t="s">
        <v>42</v>
      </c>
      <c r="G88" s="2">
        <v>419.55399999999997</v>
      </c>
      <c r="H88">
        <v>1.9056603773582816E-3</v>
      </c>
      <c r="I88">
        <v>279.36504716981136</v>
      </c>
      <c r="J88">
        <v>4.5421099008906606E-3</v>
      </c>
      <c r="K88">
        <v>665.86195619589193</v>
      </c>
    </row>
    <row r="89" spans="1:11" x14ac:dyDescent="0.25">
      <c r="A89" s="3" t="s">
        <v>35</v>
      </c>
      <c r="B89" s="3" t="s">
        <v>21</v>
      </c>
      <c r="C89" s="3" t="s">
        <v>22</v>
      </c>
      <c r="D89" s="4">
        <v>38215</v>
      </c>
      <c r="E89" s="10" t="s">
        <v>188</v>
      </c>
      <c r="F89" s="3" t="s">
        <v>24</v>
      </c>
      <c r="G89" s="2">
        <v>157.08000000000001</v>
      </c>
      <c r="H89">
        <v>5.0135593220341059E-3</v>
      </c>
      <c r="I89">
        <v>304.36949152542365</v>
      </c>
      <c r="J89">
        <v>3.1917235307067096E-2</v>
      </c>
      <c r="K89">
        <v>1937.67183298589</v>
      </c>
    </row>
    <row r="90" spans="1:11" x14ac:dyDescent="0.25">
      <c r="A90" s="3" t="s">
        <v>35</v>
      </c>
      <c r="B90" s="3" t="s">
        <v>21</v>
      </c>
      <c r="C90" s="3" t="s">
        <v>21</v>
      </c>
      <c r="D90" s="4">
        <v>38215</v>
      </c>
      <c r="E90" s="10" t="s">
        <v>188</v>
      </c>
      <c r="F90" s="3" t="s">
        <v>25</v>
      </c>
      <c r="G90" s="2">
        <v>204.86699999999999</v>
      </c>
      <c r="H90">
        <v>1.7491935483869043E-3</v>
      </c>
      <c r="I90">
        <v>101.96826612903226</v>
      </c>
      <c r="J90">
        <v>8.5381908671816609E-3</v>
      </c>
      <c r="K90">
        <v>497.72909316303901</v>
      </c>
    </row>
    <row r="91" spans="1:11" x14ac:dyDescent="0.25">
      <c r="A91" s="3" t="s">
        <v>35</v>
      </c>
      <c r="B91" s="3" t="s">
        <v>21</v>
      </c>
      <c r="C91" s="3" t="s">
        <v>26</v>
      </c>
      <c r="D91" s="4">
        <v>38215</v>
      </c>
      <c r="E91" s="10" t="s">
        <v>188</v>
      </c>
      <c r="F91" s="3" t="s">
        <v>27</v>
      </c>
      <c r="G91" s="2">
        <v>255.84</v>
      </c>
      <c r="H91">
        <v>1.0869135802469098E-2</v>
      </c>
      <c r="I91">
        <v>623.39753086419728</v>
      </c>
      <c r="J91">
        <v>4.2484114299832301E-2</v>
      </c>
      <c r="K91">
        <v>2436.6695233903897</v>
      </c>
    </row>
    <row r="92" spans="1:11" x14ac:dyDescent="0.25">
      <c r="A92" s="3" t="s">
        <v>35</v>
      </c>
      <c r="B92" s="3" t="s">
        <v>21</v>
      </c>
      <c r="C92" s="3" t="s">
        <v>28</v>
      </c>
      <c r="D92" s="4">
        <v>38215</v>
      </c>
      <c r="E92" s="10" t="s">
        <v>188</v>
      </c>
      <c r="F92" s="3" t="s">
        <v>29</v>
      </c>
      <c r="G92" s="2">
        <v>161.70400000000001</v>
      </c>
      <c r="H92">
        <v>4.0424242424241912E-3</v>
      </c>
      <c r="I92">
        <v>373.70454545454555</v>
      </c>
      <c r="J92">
        <v>2.49989130907349E-2</v>
      </c>
      <c r="K92">
        <v>2311.04082431199</v>
      </c>
    </row>
    <row r="93" spans="1:11" x14ac:dyDescent="0.25">
      <c r="A93" s="3" t="s">
        <v>35</v>
      </c>
      <c r="B93" s="3" t="s">
        <v>21</v>
      </c>
      <c r="C93" s="3" t="s">
        <v>30</v>
      </c>
      <c r="D93" s="4">
        <v>38215</v>
      </c>
      <c r="E93" s="10" t="s">
        <v>188</v>
      </c>
      <c r="F93" s="3" t="s">
        <v>31</v>
      </c>
      <c r="G93" s="2">
        <v>156.19499999999999</v>
      </c>
      <c r="H93">
        <v>9.5129870129859694E-4</v>
      </c>
      <c r="I93">
        <v>184.49011363636367</v>
      </c>
      <c r="J93">
        <v>6.0904555286571101E-3</v>
      </c>
      <c r="K93">
        <v>1181.15249295025</v>
      </c>
    </row>
    <row r="94" spans="1:11" x14ac:dyDescent="0.25">
      <c r="A94" s="3" t="s">
        <v>35</v>
      </c>
      <c r="B94" s="3" t="s">
        <v>21</v>
      </c>
      <c r="C94" s="3" t="s">
        <v>30</v>
      </c>
      <c r="D94" s="4">
        <v>38215</v>
      </c>
      <c r="E94" s="10" t="s">
        <v>188</v>
      </c>
      <c r="F94" s="3" t="s">
        <v>31</v>
      </c>
      <c r="G94" s="2">
        <v>156.19499999999999</v>
      </c>
      <c r="H94">
        <v>1.522077922077755E-3</v>
      </c>
      <c r="I94">
        <v>168.54159090909093</v>
      </c>
      <c r="J94">
        <v>9.744728845851371E-3</v>
      </c>
      <c r="K94">
        <v>1079.0460060123</v>
      </c>
    </row>
    <row r="95" spans="1:11" x14ac:dyDescent="0.25">
      <c r="A95" s="3" t="s">
        <v>35</v>
      </c>
      <c r="B95" s="3" t="s">
        <v>21</v>
      </c>
      <c r="C95" s="3" t="s">
        <v>30</v>
      </c>
      <c r="D95" s="4">
        <v>38215</v>
      </c>
      <c r="E95" s="10" t="s">
        <v>188</v>
      </c>
      <c r="F95" s="3" t="s">
        <v>31</v>
      </c>
      <c r="G95" s="2">
        <v>156.19499999999999</v>
      </c>
      <c r="H95">
        <v>1.522077922077755E-3</v>
      </c>
      <c r="I95">
        <v>183.29147727272729</v>
      </c>
      <c r="J95">
        <v>9.744728845851371E-3</v>
      </c>
      <c r="K95">
        <v>1173.47851898414</v>
      </c>
    </row>
    <row r="96" spans="1:11" x14ac:dyDescent="0.25">
      <c r="A96" s="3" t="s">
        <v>20</v>
      </c>
      <c r="B96" s="3" t="s">
        <v>22</v>
      </c>
      <c r="C96" s="3" t="s">
        <v>21</v>
      </c>
      <c r="D96" s="4">
        <v>38216</v>
      </c>
      <c r="E96" s="10" t="s">
        <v>189</v>
      </c>
      <c r="F96" s="3" t="s">
        <v>39</v>
      </c>
      <c r="G96" s="2">
        <v>292.06799999999998</v>
      </c>
      <c r="H96">
        <v>6.4837209302326896E-3</v>
      </c>
      <c r="I96">
        <v>435.50215116279065</v>
      </c>
      <c r="J96">
        <v>2.2199354021093298E-2</v>
      </c>
      <c r="K96">
        <v>1491.09848104822</v>
      </c>
    </row>
    <row r="97" spans="1:11" x14ac:dyDescent="0.25">
      <c r="A97" s="3" t="s">
        <v>20</v>
      </c>
      <c r="B97" s="3" t="s">
        <v>22</v>
      </c>
      <c r="C97" s="3" t="s">
        <v>21</v>
      </c>
      <c r="D97" s="4">
        <v>38216</v>
      </c>
      <c r="E97" s="10" t="s">
        <v>189</v>
      </c>
      <c r="F97" s="3" t="s">
        <v>39</v>
      </c>
      <c r="G97" s="2">
        <v>292.06799999999998</v>
      </c>
      <c r="H97">
        <v>7.6279069767441841E-3</v>
      </c>
      <c r="I97">
        <v>414.47040697674413</v>
      </c>
      <c r="J97">
        <v>2.6116887083638702E-2</v>
      </c>
      <c r="K97">
        <v>1419.08872925738</v>
      </c>
    </row>
    <row r="98" spans="1:11" x14ac:dyDescent="0.25">
      <c r="A98" s="3" t="s">
        <v>20</v>
      </c>
      <c r="B98" s="3" t="s">
        <v>22</v>
      </c>
      <c r="C98" s="3" t="s">
        <v>21</v>
      </c>
      <c r="D98" s="4">
        <v>38216</v>
      </c>
      <c r="E98" s="10" t="s">
        <v>189</v>
      </c>
      <c r="F98" s="3" t="s">
        <v>39</v>
      </c>
      <c r="G98" s="2">
        <v>292.06799999999998</v>
      </c>
      <c r="H98">
        <v>7.0558139534884464E-3</v>
      </c>
      <c r="I98">
        <v>423.17319767441859</v>
      </c>
      <c r="J98">
        <v>2.4158120552366002E-2</v>
      </c>
      <c r="K98">
        <v>1448.8858679294501</v>
      </c>
    </row>
    <row r="99" spans="1:11" x14ac:dyDescent="0.25">
      <c r="A99" s="3" t="s">
        <v>20</v>
      </c>
      <c r="B99" s="3" t="s">
        <v>22</v>
      </c>
      <c r="C99" s="3" t="s">
        <v>26</v>
      </c>
      <c r="D99" s="4">
        <v>38216</v>
      </c>
      <c r="E99" s="10" t="s">
        <v>189</v>
      </c>
      <c r="F99" s="3" t="s">
        <v>40</v>
      </c>
      <c r="G99" s="2">
        <v>181.8</v>
      </c>
      <c r="H99">
        <v>4.8722689075633256E-3</v>
      </c>
      <c r="I99">
        <v>367.58926470588244</v>
      </c>
      <c r="J99">
        <v>2.6800159007498998E-2</v>
      </c>
      <c r="K99">
        <v>2021.94315019737</v>
      </c>
    </row>
    <row r="100" spans="1:11" x14ac:dyDescent="0.25">
      <c r="A100" s="3" t="s">
        <v>20</v>
      </c>
      <c r="B100" s="3" t="s">
        <v>22</v>
      </c>
      <c r="C100" s="3" t="s">
        <v>28</v>
      </c>
      <c r="D100" s="4">
        <v>38216</v>
      </c>
      <c r="E100" s="10" t="s">
        <v>189</v>
      </c>
      <c r="F100" s="3" t="s">
        <v>41</v>
      </c>
      <c r="G100" s="2">
        <v>106.361</v>
      </c>
      <c r="H100">
        <v>5.8124999999997753E-3</v>
      </c>
      <c r="I100">
        <v>394.14375000000001</v>
      </c>
      <c r="J100">
        <v>5.4648790440102797E-2</v>
      </c>
      <c r="K100">
        <v>3705.7168511014397</v>
      </c>
    </row>
    <row r="101" spans="1:11" x14ac:dyDescent="0.25">
      <c r="A101" s="3" t="s">
        <v>20</v>
      </c>
      <c r="B101" s="3" t="s">
        <v>22</v>
      </c>
      <c r="C101" s="3" t="s">
        <v>30</v>
      </c>
      <c r="D101" s="4">
        <v>38216</v>
      </c>
      <c r="E101" s="10" t="s">
        <v>189</v>
      </c>
      <c r="F101" s="3" t="s">
        <v>42</v>
      </c>
      <c r="G101" s="2">
        <v>168.714</v>
      </c>
      <c r="H101">
        <v>7.8594059405940209E-3</v>
      </c>
      <c r="I101">
        <v>498.54831683168311</v>
      </c>
      <c r="J101">
        <v>4.6584195387425004E-2</v>
      </c>
      <c r="K101">
        <v>2954.9907940756702</v>
      </c>
    </row>
    <row r="102" spans="1:11" x14ac:dyDescent="0.25">
      <c r="A102" s="3" t="s">
        <v>20</v>
      </c>
      <c r="B102" s="3" t="s">
        <v>21</v>
      </c>
      <c r="C102" s="3" t="s">
        <v>22</v>
      </c>
      <c r="D102" s="4">
        <v>38216</v>
      </c>
      <c r="E102" s="10" t="s">
        <v>189</v>
      </c>
      <c r="F102" s="3" t="s">
        <v>24</v>
      </c>
      <c r="G102" s="2">
        <v>240.9</v>
      </c>
      <c r="H102">
        <v>9.8672131147538485E-3</v>
      </c>
      <c r="I102">
        <v>613.96454918032805</v>
      </c>
      <c r="J102">
        <v>4.0959788770252602E-2</v>
      </c>
      <c r="K102">
        <v>2548.6282655887399</v>
      </c>
    </row>
    <row r="103" spans="1:11" x14ac:dyDescent="0.25">
      <c r="A103" s="3" t="s">
        <v>20</v>
      </c>
      <c r="B103" s="3" t="s">
        <v>21</v>
      </c>
      <c r="C103" s="3" t="s">
        <v>22</v>
      </c>
      <c r="D103" s="4">
        <v>38216</v>
      </c>
      <c r="E103" s="10" t="s">
        <v>189</v>
      </c>
      <c r="F103" s="3" t="s">
        <v>24</v>
      </c>
      <c r="G103" s="2">
        <v>240.9</v>
      </c>
      <c r="H103">
        <v>9.8672131147538485E-3</v>
      </c>
      <c r="I103">
        <v>570.58262295081977</v>
      </c>
      <c r="J103">
        <v>4.0959788770252602E-2</v>
      </c>
      <c r="K103">
        <v>2368.5455498165998</v>
      </c>
    </row>
    <row r="104" spans="1:11" x14ac:dyDescent="0.25">
      <c r="A104" s="3" t="s">
        <v>20</v>
      </c>
      <c r="B104" s="3" t="s">
        <v>21</v>
      </c>
      <c r="C104" s="3" t="s">
        <v>22</v>
      </c>
      <c r="D104" s="4">
        <v>38216</v>
      </c>
      <c r="E104" s="10" t="s">
        <v>189</v>
      </c>
      <c r="F104" s="3" t="s">
        <v>24</v>
      </c>
      <c r="G104" s="2">
        <v>240.9</v>
      </c>
      <c r="H104">
        <v>9.8672131147542665E-3</v>
      </c>
      <c r="I104">
        <v>607.71461065573794</v>
      </c>
      <c r="J104">
        <v>4.0959788770254295E-2</v>
      </c>
      <c r="K104">
        <v>2522.6841455198801</v>
      </c>
    </row>
    <row r="105" spans="1:11" x14ac:dyDescent="0.25">
      <c r="A105" s="3" t="s">
        <v>20</v>
      </c>
      <c r="B105" s="3" t="s">
        <v>21</v>
      </c>
      <c r="C105" s="3" t="s">
        <v>21</v>
      </c>
      <c r="D105" s="4">
        <v>38216</v>
      </c>
      <c r="E105" s="10" t="s">
        <v>189</v>
      </c>
      <c r="F105" s="3" t="s">
        <v>25</v>
      </c>
      <c r="G105" s="2">
        <v>553.15</v>
      </c>
      <c r="H105">
        <v>8.6102564102567107E-3</v>
      </c>
      <c r="I105">
        <v>394.91128205128206</v>
      </c>
      <c r="J105">
        <v>1.5565861719708401E-2</v>
      </c>
      <c r="K105">
        <v>713.93163165738406</v>
      </c>
    </row>
    <row r="106" spans="1:11" x14ac:dyDescent="0.25">
      <c r="A106" s="3" t="s">
        <v>20</v>
      </c>
      <c r="B106" s="3" t="s">
        <v>21</v>
      </c>
      <c r="C106" s="3" t="s">
        <v>26</v>
      </c>
      <c r="D106" s="4">
        <v>38216</v>
      </c>
      <c r="E106" s="10" t="s">
        <v>189</v>
      </c>
      <c r="F106" s="3" t="s">
        <v>27</v>
      </c>
      <c r="G106" s="2">
        <v>153.328</v>
      </c>
      <c r="H106">
        <v>8.4756756756759026E-3</v>
      </c>
      <c r="I106">
        <v>546.74162162162168</v>
      </c>
      <c r="J106">
        <v>5.5278068426353306E-2</v>
      </c>
      <c r="K106">
        <v>3565.8302568456002</v>
      </c>
    </row>
    <row r="107" spans="1:11" x14ac:dyDescent="0.25">
      <c r="A107" s="3" t="s">
        <v>20</v>
      </c>
      <c r="B107" s="3" t="s">
        <v>21</v>
      </c>
      <c r="C107" s="3" t="s">
        <v>28</v>
      </c>
      <c r="D107" s="4">
        <v>38216</v>
      </c>
      <c r="E107" s="10" t="s">
        <v>189</v>
      </c>
      <c r="F107" s="3" t="s">
        <v>29</v>
      </c>
      <c r="G107" s="2">
        <v>1016.652</v>
      </c>
      <c r="H107">
        <v>1.2196236559139689E-2</v>
      </c>
      <c r="I107">
        <v>306.61620161290313</v>
      </c>
      <c r="J107">
        <v>1.1996471318740001E-2</v>
      </c>
      <c r="K107">
        <v>301.59405736958502</v>
      </c>
    </row>
    <row r="108" spans="1:11" x14ac:dyDescent="0.25">
      <c r="A108" s="3" t="s">
        <v>20</v>
      </c>
      <c r="B108" s="3" t="s">
        <v>21</v>
      </c>
      <c r="C108" s="3" t="s">
        <v>30</v>
      </c>
      <c r="D108" s="4">
        <v>38216</v>
      </c>
      <c r="E108" s="10" t="s">
        <v>189</v>
      </c>
      <c r="F108" s="3" t="s">
        <v>31</v>
      </c>
      <c r="G108" s="2">
        <v>534.6</v>
      </c>
      <c r="H108">
        <v>1.3051948051947771E-2</v>
      </c>
      <c r="I108">
        <v>269.66803896103892</v>
      </c>
      <c r="J108">
        <v>2.44144183538118E-2</v>
      </c>
      <c r="K108">
        <v>504.42955286389599</v>
      </c>
    </row>
    <row r="109" spans="1:11" x14ac:dyDescent="0.25">
      <c r="A109" s="3" t="s">
        <v>34</v>
      </c>
      <c r="B109" s="3" t="s">
        <v>22</v>
      </c>
      <c r="C109" s="3" t="s">
        <v>22</v>
      </c>
      <c r="D109" s="4">
        <v>38217</v>
      </c>
      <c r="E109" s="10" t="s">
        <v>190</v>
      </c>
      <c r="F109" s="3" t="s">
        <v>38</v>
      </c>
      <c r="G109" s="2">
        <v>85.4</v>
      </c>
      <c r="H109">
        <v>9.4886363636353217E-4</v>
      </c>
      <c r="I109">
        <v>79.447499999999991</v>
      </c>
      <c r="J109">
        <v>1.11108154140929E-2</v>
      </c>
      <c r="K109">
        <v>930.29859484777501</v>
      </c>
    </row>
    <row r="110" spans="1:11" x14ac:dyDescent="0.25">
      <c r="A110" s="3" t="s">
        <v>34</v>
      </c>
      <c r="B110" s="3" t="s">
        <v>22</v>
      </c>
      <c r="C110" s="3" t="s">
        <v>22</v>
      </c>
      <c r="D110" s="4">
        <v>38217</v>
      </c>
      <c r="E110" s="10" t="s">
        <v>190</v>
      </c>
      <c r="F110" s="3" t="s">
        <v>38</v>
      </c>
      <c r="G110" s="2">
        <v>85.4</v>
      </c>
      <c r="H110">
        <v>7.5909090909082565E-4</v>
      </c>
      <c r="I110">
        <v>78.826458333333321</v>
      </c>
      <c r="J110">
        <v>8.8886523312743E-3</v>
      </c>
      <c r="K110">
        <v>923.02644418423097</v>
      </c>
    </row>
    <row r="111" spans="1:11" x14ac:dyDescent="0.25">
      <c r="A111" s="3" t="s">
        <v>34</v>
      </c>
      <c r="B111" s="3" t="s">
        <v>22</v>
      </c>
      <c r="C111" s="3" t="s">
        <v>22</v>
      </c>
      <c r="D111" s="4">
        <v>38217</v>
      </c>
      <c r="E111" s="10" t="s">
        <v>190</v>
      </c>
      <c r="F111" s="3" t="s">
        <v>38</v>
      </c>
      <c r="G111" s="2">
        <v>85.4</v>
      </c>
      <c r="H111">
        <v>1.3284090909093662E-3</v>
      </c>
      <c r="I111">
        <v>70.633749999999978</v>
      </c>
      <c r="J111">
        <v>1.5555141579734999E-2</v>
      </c>
      <c r="K111">
        <v>827.09309133489398</v>
      </c>
    </row>
    <row r="112" spans="1:11" x14ac:dyDescent="0.25">
      <c r="A112" s="3" t="s">
        <v>34</v>
      </c>
      <c r="B112" s="3" t="s">
        <v>22</v>
      </c>
      <c r="C112" s="3" t="s">
        <v>21</v>
      </c>
      <c r="D112" s="4">
        <v>38217</v>
      </c>
      <c r="E112" s="10" t="s">
        <v>190</v>
      </c>
      <c r="F112" s="3" t="s">
        <v>39</v>
      </c>
      <c r="G112" s="2">
        <v>161.12</v>
      </c>
      <c r="H112">
        <v>3.4200000000000181E-3</v>
      </c>
      <c r="I112">
        <v>390.19499999999999</v>
      </c>
      <c r="J112">
        <v>2.1226415094339698E-2</v>
      </c>
      <c r="K112">
        <v>2421.7663853028803</v>
      </c>
    </row>
    <row r="113" spans="1:11" x14ac:dyDescent="0.25">
      <c r="A113" s="3" t="s">
        <v>34</v>
      </c>
      <c r="B113" s="3" t="s">
        <v>22</v>
      </c>
      <c r="C113" s="3" t="s">
        <v>26</v>
      </c>
      <c r="D113" s="4">
        <v>38217</v>
      </c>
      <c r="E113" s="10" t="s">
        <v>190</v>
      </c>
      <c r="F113" s="3" t="s">
        <v>40</v>
      </c>
      <c r="G113" s="2">
        <v>294.67899999999997</v>
      </c>
      <c r="H113">
        <v>1.4947368421055136E-3</v>
      </c>
      <c r="I113">
        <v>178.9620394736842</v>
      </c>
      <c r="J113">
        <v>5.0724240346462198E-3</v>
      </c>
      <c r="K113">
        <v>607.311818873025</v>
      </c>
    </row>
    <row r="114" spans="1:11" x14ac:dyDescent="0.25">
      <c r="A114" s="3" t="s">
        <v>34</v>
      </c>
      <c r="B114" s="3" t="s">
        <v>22</v>
      </c>
      <c r="C114" s="3" t="s">
        <v>28</v>
      </c>
      <c r="D114" s="4">
        <v>38217</v>
      </c>
      <c r="E114" s="10" t="s">
        <v>190</v>
      </c>
      <c r="F114" s="3" t="s">
        <v>41</v>
      </c>
      <c r="G114" s="2">
        <v>110.968</v>
      </c>
      <c r="H114">
        <v>1.6846153846151995E-3</v>
      </c>
      <c r="I114">
        <v>178.87339743589746</v>
      </c>
      <c r="J114">
        <v>1.5181091707656299E-2</v>
      </c>
      <c r="K114">
        <v>1611.9367514589601</v>
      </c>
    </row>
    <row r="115" spans="1:11" x14ac:dyDescent="0.25">
      <c r="A115" s="3" t="s">
        <v>34</v>
      </c>
      <c r="B115" s="3" t="s">
        <v>22</v>
      </c>
      <c r="C115" s="3" t="s">
        <v>30</v>
      </c>
      <c r="D115" s="4">
        <v>38217</v>
      </c>
      <c r="E115" s="10" t="s">
        <v>190</v>
      </c>
      <c r="F115" s="3" t="s">
        <v>42</v>
      </c>
      <c r="G115" s="2">
        <v>146.63999999999999</v>
      </c>
      <c r="H115">
        <v>2.5307692307693576E-3</v>
      </c>
      <c r="I115">
        <v>97.484326923076921</v>
      </c>
      <c r="J115">
        <v>1.72583826429989E-2</v>
      </c>
      <c r="K115">
        <v>664.78673570019703</v>
      </c>
    </row>
    <row r="116" spans="1:11" x14ac:dyDescent="0.25">
      <c r="A116" s="3" t="s">
        <v>34</v>
      </c>
      <c r="B116" s="3" t="s">
        <v>21</v>
      </c>
      <c r="C116" s="3" t="s">
        <v>22</v>
      </c>
      <c r="D116" s="4">
        <v>38217</v>
      </c>
      <c r="E116" s="10" t="s">
        <v>190</v>
      </c>
      <c r="F116" s="3" t="s">
        <v>24</v>
      </c>
      <c r="G116" s="2">
        <v>38.340000000000003</v>
      </c>
      <c r="H116">
        <v>1.7656250000001941E-3</v>
      </c>
      <c r="I116">
        <v>132.45749999999998</v>
      </c>
      <c r="J116">
        <v>4.60517736045956E-2</v>
      </c>
      <c r="K116">
        <v>3454.8122065727698</v>
      </c>
    </row>
    <row r="117" spans="1:11" x14ac:dyDescent="0.25">
      <c r="A117" s="3" t="s">
        <v>34</v>
      </c>
      <c r="B117" s="3" t="s">
        <v>21</v>
      </c>
      <c r="C117" s="3" t="s">
        <v>21</v>
      </c>
      <c r="D117" s="4">
        <v>38217</v>
      </c>
      <c r="E117" s="10" t="s">
        <v>190</v>
      </c>
      <c r="F117" s="3" t="s">
        <v>25</v>
      </c>
      <c r="G117" s="2">
        <v>90.25</v>
      </c>
      <c r="H117">
        <v>2.2743455497379731E-3</v>
      </c>
      <c r="I117">
        <v>271.5284293193717</v>
      </c>
      <c r="J117">
        <v>2.52005047062379E-2</v>
      </c>
      <c r="K117">
        <v>3008.6252556163099</v>
      </c>
    </row>
    <row r="118" spans="1:11" x14ac:dyDescent="0.25">
      <c r="A118" s="3" t="s">
        <v>34</v>
      </c>
      <c r="B118" s="3" t="s">
        <v>21</v>
      </c>
      <c r="C118" s="3" t="s">
        <v>21</v>
      </c>
      <c r="D118" s="4">
        <v>38217</v>
      </c>
      <c r="E118" s="10" t="s">
        <v>190</v>
      </c>
      <c r="F118" s="3" t="s">
        <v>25</v>
      </c>
      <c r="G118" s="2">
        <v>90.25</v>
      </c>
      <c r="H118">
        <v>2.6534031413613887E-3</v>
      </c>
      <c r="I118">
        <v>320.3984293193717</v>
      </c>
      <c r="J118">
        <v>2.94005888239489E-2</v>
      </c>
      <c r="K118">
        <v>3550.1211004916499</v>
      </c>
    </row>
    <row r="119" spans="1:11" x14ac:dyDescent="0.25">
      <c r="A119" s="3" t="s">
        <v>34</v>
      </c>
      <c r="B119" s="3" t="s">
        <v>21</v>
      </c>
      <c r="C119" s="3" t="s">
        <v>21</v>
      </c>
      <c r="D119" s="4">
        <v>38217</v>
      </c>
      <c r="E119" s="10" t="s">
        <v>190</v>
      </c>
      <c r="F119" s="3" t="s">
        <v>25</v>
      </c>
      <c r="G119" s="2">
        <v>90.25</v>
      </c>
      <c r="H119">
        <v>2.4638743455498895E-3</v>
      </c>
      <c r="I119">
        <v>311.58534031413603</v>
      </c>
      <c r="J119">
        <v>2.7300546765095701E-2</v>
      </c>
      <c r="K119">
        <v>3452.4691447549699</v>
      </c>
    </row>
    <row r="120" spans="1:11" x14ac:dyDescent="0.25">
      <c r="A120" s="3" t="s">
        <v>34</v>
      </c>
      <c r="B120" s="3" t="s">
        <v>21</v>
      </c>
      <c r="C120" s="3" t="s">
        <v>26</v>
      </c>
      <c r="D120" s="4">
        <v>38217</v>
      </c>
      <c r="E120" s="10" t="s">
        <v>190</v>
      </c>
      <c r="F120" s="3" t="s">
        <v>27</v>
      </c>
      <c r="G120" s="2">
        <v>108</v>
      </c>
      <c r="H120">
        <v>3.9258333333333133E-3</v>
      </c>
      <c r="I120">
        <v>428.57013888888878</v>
      </c>
      <c r="J120">
        <v>3.6350308641975096E-2</v>
      </c>
      <c r="K120">
        <v>3968.2420267489701</v>
      </c>
    </row>
    <row r="121" spans="1:11" x14ac:dyDescent="0.25">
      <c r="A121" s="3" t="s">
        <v>34</v>
      </c>
      <c r="B121" s="3" t="s">
        <v>21</v>
      </c>
      <c r="C121" s="3" t="s">
        <v>28</v>
      </c>
      <c r="D121" s="4">
        <v>38217</v>
      </c>
      <c r="E121" s="10" t="s">
        <v>190</v>
      </c>
      <c r="F121" s="3" t="s">
        <v>29</v>
      </c>
      <c r="G121" s="2">
        <v>157.87200000000001</v>
      </c>
      <c r="H121">
        <v>2.4808000000001241E-3</v>
      </c>
      <c r="I121">
        <v>309.39120000000003</v>
      </c>
      <c r="J121">
        <v>1.57139961487795E-2</v>
      </c>
      <c r="K121">
        <v>1959.7598054119801</v>
      </c>
    </row>
    <row r="122" spans="1:11" x14ac:dyDescent="0.25">
      <c r="A122" s="3" t="s">
        <v>34</v>
      </c>
      <c r="B122" s="3" t="s">
        <v>21</v>
      </c>
      <c r="C122" s="3" t="s">
        <v>30</v>
      </c>
      <c r="D122" s="4">
        <v>38217</v>
      </c>
      <c r="E122" s="10" t="s">
        <v>190</v>
      </c>
      <c r="F122" s="3" t="s">
        <v>31</v>
      </c>
      <c r="G122" s="2">
        <v>173.16</v>
      </c>
      <c r="H122">
        <v>3.5516339869281232E-3</v>
      </c>
      <c r="I122">
        <v>127.88686274509803</v>
      </c>
      <c r="J122">
        <v>2.0510706785216701E-2</v>
      </c>
      <c r="K122">
        <v>738.54737090031199</v>
      </c>
    </row>
    <row r="123" spans="1:11" x14ac:dyDescent="0.25">
      <c r="A123" s="3" t="s">
        <v>37</v>
      </c>
      <c r="B123" s="3" t="s">
        <v>22</v>
      </c>
      <c r="C123" s="3" t="s">
        <v>22</v>
      </c>
      <c r="D123" s="4">
        <v>38218</v>
      </c>
      <c r="E123" s="10" t="s">
        <v>191</v>
      </c>
      <c r="F123" s="3" t="s">
        <v>38</v>
      </c>
      <c r="G123" s="2">
        <v>637.98</v>
      </c>
      <c r="H123">
        <v>9.5332155477033647E-3</v>
      </c>
      <c r="I123">
        <v>408.59642226148395</v>
      </c>
      <c r="J123">
        <v>1.49428125453829E-2</v>
      </c>
      <c r="K123">
        <v>640.45334063996393</v>
      </c>
    </row>
    <row r="124" spans="1:11" x14ac:dyDescent="0.25">
      <c r="A124" s="3" t="s">
        <v>37</v>
      </c>
      <c r="B124" s="3" t="s">
        <v>22</v>
      </c>
      <c r="C124" s="3" t="s">
        <v>21</v>
      </c>
      <c r="D124" s="4">
        <v>38218</v>
      </c>
      <c r="E124" s="10" t="s">
        <v>191</v>
      </c>
      <c r="F124" s="3" t="s">
        <v>39</v>
      </c>
      <c r="G124" s="2">
        <v>540.85500000000002</v>
      </c>
      <c r="H124">
        <v>1.8305084745760699E-3</v>
      </c>
      <c r="I124">
        <v>207.03050847457624</v>
      </c>
      <c r="J124">
        <v>3.3844717615184703E-3</v>
      </c>
      <c r="K124">
        <v>382.78375622777997</v>
      </c>
    </row>
    <row r="125" spans="1:11" x14ac:dyDescent="0.25">
      <c r="A125" s="3" t="s">
        <v>37</v>
      </c>
      <c r="B125" s="3" t="s">
        <v>22</v>
      </c>
      <c r="C125" s="3" t="s">
        <v>26</v>
      </c>
      <c r="D125" s="4">
        <v>38218</v>
      </c>
      <c r="E125" s="10" t="s">
        <v>191</v>
      </c>
      <c r="F125" s="3" t="s">
        <v>40</v>
      </c>
      <c r="G125" s="2">
        <v>1188.26</v>
      </c>
      <c r="H125">
        <v>6.7384615384612212E-3</v>
      </c>
      <c r="I125">
        <v>423.73926282051292</v>
      </c>
      <c r="J125">
        <v>5.6708645737980103E-3</v>
      </c>
      <c r="K125">
        <v>356.60483633254802</v>
      </c>
    </row>
    <row r="126" spans="1:11" x14ac:dyDescent="0.25">
      <c r="A126" s="3" t="s">
        <v>37</v>
      </c>
      <c r="B126" s="3" t="s">
        <v>22</v>
      </c>
      <c r="C126" s="3" t="s">
        <v>26</v>
      </c>
      <c r="D126" s="4">
        <v>38218</v>
      </c>
      <c r="E126" s="10" t="s">
        <v>191</v>
      </c>
      <c r="F126" s="3" t="s">
        <v>40</v>
      </c>
      <c r="G126" s="2">
        <v>1188.26</v>
      </c>
      <c r="H126">
        <v>5.6153846153844103E-3</v>
      </c>
      <c r="I126">
        <v>475.30721153846156</v>
      </c>
      <c r="J126">
        <v>4.7257204781650597E-3</v>
      </c>
      <c r="K126">
        <v>400.00270272369795</v>
      </c>
    </row>
    <row r="127" spans="1:11" x14ac:dyDescent="0.25">
      <c r="A127" s="3" t="s">
        <v>37</v>
      </c>
      <c r="B127" s="3" t="s">
        <v>22</v>
      </c>
      <c r="C127" s="3" t="s">
        <v>26</v>
      </c>
      <c r="D127" s="4">
        <v>38218</v>
      </c>
      <c r="E127" s="10" t="s">
        <v>191</v>
      </c>
      <c r="F127" s="3" t="s">
        <v>40</v>
      </c>
      <c r="G127" s="2">
        <v>1188.26</v>
      </c>
      <c r="H127">
        <v>6.1769230769232282E-3</v>
      </c>
      <c r="I127">
        <v>430.8637820512821</v>
      </c>
      <c r="J127">
        <v>5.1982925259818806E-3</v>
      </c>
      <c r="K127">
        <v>362.60059418922003</v>
      </c>
    </row>
    <row r="128" spans="1:11" x14ac:dyDescent="0.25">
      <c r="A128" s="3" t="s">
        <v>37</v>
      </c>
      <c r="B128" s="3" t="s">
        <v>22</v>
      </c>
      <c r="C128" s="3" t="s">
        <v>28</v>
      </c>
      <c r="D128" s="4">
        <v>38218</v>
      </c>
      <c r="E128" s="10" t="s">
        <v>191</v>
      </c>
      <c r="F128" s="3" t="s">
        <v>41</v>
      </c>
      <c r="G128" s="2">
        <v>618.79999999999995</v>
      </c>
      <c r="H128">
        <v>1.8360655737702902E-3</v>
      </c>
      <c r="I128">
        <v>186.62688524590166</v>
      </c>
      <c r="J128">
        <v>2.9671389362803703E-3</v>
      </c>
      <c r="K128">
        <v>301.594837178251</v>
      </c>
    </row>
    <row r="129" spans="1:11" x14ac:dyDescent="0.25">
      <c r="A129" s="3" t="s">
        <v>37</v>
      </c>
      <c r="B129" s="3" t="s">
        <v>22</v>
      </c>
      <c r="C129" s="3" t="s">
        <v>30</v>
      </c>
      <c r="D129" s="4">
        <v>38218</v>
      </c>
      <c r="E129" s="10" t="s">
        <v>191</v>
      </c>
      <c r="F129" s="3" t="s">
        <v>42</v>
      </c>
      <c r="G129" s="2">
        <v>755.13599999999997</v>
      </c>
      <c r="H129">
        <v>3.0432989690722598E-3</v>
      </c>
      <c r="I129">
        <v>277.41928801546391</v>
      </c>
      <c r="J129">
        <v>4.0301336038438898E-3</v>
      </c>
      <c r="K129">
        <v>367.37658913819996</v>
      </c>
    </row>
    <row r="130" spans="1:11" x14ac:dyDescent="0.25">
      <c r="A130" s="3" t="s">
        <v>37</v>
      </c>
      <c r="B130" s="3" t="s">
        <v>21</v>
      </c>
      <c r="C130" s="3" t="s">
        <v>22</v>
      </c>
      <c r="D130" s="4">
        <v>38218</v>
      </c>
      <c r="E130" s="10" t="s">
        <v>191</v>
      </c>
      <c r="F130" s="3" t="s">
        <v>24</v>
      </c>
      <c r="G130" s="2">
        <v>710.14400000000001</v>
      </c>
      <c r="H130">
        <v>4.4006849315067617E-3</v>
      </c>
      <c r="I130">
        <v>280.78482191780824</v>
      </c>
      <c r="J130">
        <v>6.1968909566323992E-3</v>
      </c>
      <c r="K130">
        <v>395.39138810974703</v>
      </c>
    </row>
    <row r="131" spans="1:11" x14ac:dyDescent="0.25">
      <c r="A131" s="3" t="s">
        <v>37</v>
      </c>
      <c r="B131" s="3" t="s">
        <v>21</v>
      </c>
      <c r="C131" s="3" t="s">
        <v>21</v>
      </c>
      <c r="D131" s="4">
        <v>38218</v>
      </c>
      <c r="E131" s="10" t="s">
        <v>191</v>
      </c>
      <c r="F131" s="3" t="s">
        <v>25</v>
      </c>
      <c r="G131" s="2">
        <v>329.86799999999999</v>
      </c>
      <c r="H131">
        <v>1.2444444444444772E-2</v>
      </c>
      <c r="I131">
        <v>453.87760683760689</v>
      </c>
      <c r="J131">
        <v>3.7725527921607299E-2</v>
      </c>
      <c r="K131">
        <v>1375.93706221157</v>
      </c>
    </row>
    <row r="132" spans="1:11" x14ac:dyDescent="0.25">
      <c r="A132" s="3" t="s">
        <v>37</v>
      </c>
      <c r="B132" s="3" t="s">
        <v>21</v>
      </c>
      <c r="C132" s="3" t="s">
        <v>21</v>
      </c>
      <c r="D132" s="4">
        <v>38218</v>
      </c>
      <c r="E132" s="10" t="s">
        <v>191</v>
      </c>
      <c r="F132" s="3" t="s">
        <v>25</v>
      </c>
      <c r="G132" s="2">
        <v>329.86799999999999</v>
      </c>
      <c r="H132">
        <v>1.2061538461538405E-2</v>
      </c>
      <c r="I132">
        <v>447.49025641025645</v>
      </c>
      <c r="J132">
        <v>3.6564742447095198E-2</v>
      </c>
      <c r="K132">
        <v>1356.57370951489</v>
      </c>
    </row>
    <row r="133" spans="1:11" x14ac:dyDescent="0.25">
      <c r="A133" s="3" t="s">
        <v>37</v>
      </c>
      <c r="B133" s="3" t="s">
        <v>21</v>
      </c>
      <c r="C133" s="3" t="s">
        <v>21</v>
      </c>
      <c r="D133" s="4">
        <v>38218</v>
      </c>
      <c r="E133" s="10" t="s">
        <v>191</v>
      </c>
      <c r="F133" s="3" t="s">
        <v>25</v>
      </c>
      <c r="G133" s="2">
        <v>329.86799999999999</v>
      </c>
      <c r="H133">
        <v>1.3018803418803689E-2</v>
      </c>
      <c r="I133">
        <v>447.49025641025645</v>
      </c>
      <c r="J133">
        <v>3.9466706133373601E-2</v>
      </c>
      <c r="K133">
        <v>1356.57370951489</v>
      </c>
    </row>
    <row r="134" spans="1:11" x14ac:dyDescent="0.25">
      <c r="A134" s="3" t="s">
        <v>37</v>
      </c>
      <c r="B134" s="3" t="s">
        <v>21</v>
      </c>
      <c r="C134" s="3" t="s">
        <v>26</v>
      </c>
      <c r="D134" s="4">
        <v>38218</v>
      </c>
      <c r="E134" s="10" t="s">
        <v>191</v>
      </c>
      <c r="F134" s="3" t="s">
        <v>27</v>
      </c>
      <c r="G134" s="2">
        <v>448.137</v>
      </c>
      <c r="H134">
        <v>8.8659090909089574E-3</v>
      </c>
      <c r="I134">
        <v>213.97494318181813</v>
      </c>
      <c r="J134">
        <v>1.9783925654228401E-2</v>
      </c>
      <c r="K134">
        <v>477.47662697304202</v>
      </c>
    </row>
    <row r="135" spans="1:11" x14ac:dyDescent="0.25">
      <c r="A135" s="3" t="s">
        <v>37</v>
      </c>
      <c r="B135" s="3" t="s">
        <v>21</v>
      </c>
      <c r="C135" s="3" t="s">
        <v>28</v>
      </c>
      <c r="D135" s="4">
        <v>38218</v>
      </c>
      <c r="E135" s="10" t="s">
        <v>191</v>
      </c>
      <c r="F135" s="3" t="s">
        <v>29</v>
      </c>
      <c r="G135" s="2">
        <v>165.726</v>
      </c>
      <c r="H135">
        <v>6.370526315789605E-3</v>
      </c>
      <c r="I135">
        <v>227.37679934210524</v>
      </c>
      <c r="J135">
        <v>3.8440113897575498E-2</v>
      </c>
      <c r="K135">
        <v>1372.0043888231498</v>
      </c>
    </row>
    <row r="136" spans="1:11" x14ac:dyDescent="0.25">
      <c r="A136" s="3" t="s">
        <v>37</v>
      </c>
      <c r="B136" s="3" t="s">
        <v>21</v>
      </c>
      <c r="C136" s="3" t="s">
        <v>30</v>
      </c>
      <c r="D136" s="4">
        <v>38218</v>
      </c>
      <c r="E136" s="10" t="s">
        <v>191</v>
      </c>
      <c r="F136" s="3" t="s">
        <v>31</v>
      </c>
      <c r="G136" s="2">
        <v>219.33600000000001</v>
      </c>
      <c r="H136">
        <v>5.0852112676058429E-3</v>
      </c>
      <c r="I136">
        <v>226.2812253521127</v>
      </c>
      <c r="J136">
        <v>2.3184571924380098E-2</v>
      </c>
      <c r="K136">
        <v>1031.6647761977599</v>
      </c>
    </row>
    <row r="137" spans="1:11" x14ac:dyDescent="0.25">
      <c r="A137" s="3" t="s">
        <v>33</v>
      </c>
      <c r="B137" s="3" t="s">
        <v>43</v>
      </c>
      <c r="C137" s="3" t="s">
        <v>44</v>
      </c>
      <c r="D137" s="4">
        <v>38238</v>
      </c>
      <c r="E137" s="10" t="s">
        <v>192</v>
      </c>
      <c r="F137" s="3" t="s">
        <v>45</v>
      </c>
      <c r="G137" s="2">
        <v>202.95</v>
      </c>
      <c r="H137">
        <v>7.8901098901098931E-3</v>
      </c>
      <c r="I137">
        <v>604.08653846153868</v>
      </c>
      <c r="J137">
        <v>3.8877112047843804E-2</v>
      </c>
      <c r="K137">
        <v>2976.52889116304</v>
      </c>
    </row>
    <row r="138" spans="1:11" x14ac:dyDescent="0.25">
      <c r="A138" s="3" t="s">
        <v>33</v>
      </c>
      <c r="B138" s="3" t="s">
        <v>43</v>
      </c>
      <c r="C138" s="3" t="s">
        <v>44</v>
      </c>
      <c r="D138" s="4">
        <v>38238</v>
      </c>
      <c r="E138" s="10" t="s">
        <v>192</v>
      </c>
      <c r="F138" s="3" t="s">
        <v>46</v>
      </c>
      <c r="G138" s="2">
        <v>90.48</v>
      </c>
      <c r="H138" t="e">
        <v>#NUM!</v>
      </c>
      <c r="I138" t="e">
        <v>#NUM!</v>
      </c>
      <c r="J138" t="e">
        <v>#NUM!</v>
      </c>
      <c r="K138" t="e">
        <v>#NUM!</v>
      </c>
    </row>
    <row r="139" spans="1:11" x14ac:dyDescent="0.25">
      <c r="A139" s="3" t="s">
        <v>33</v>
      </c>
      <c r="B139" s="3" t="s">
        <v>43</v>
      </c>
      <c r="C139" s="3" t="s">
        <v>44</v>
      </c>
      <c r="D139" s="4">
        <v>38238</v>
      </c>
      <c r="E139" s="10" t="s">
        <v>192</v>
      </c>
      <c r="F139" s="3" t="s">
        <v>47</v>
      </c>
      <c r="G139" s="2">
        <v>235.29599999999999</v>
      </c>
      <c r="H139" t="e">
        <v>#NUM!</v>
      </c>
      <c r="I139" t="e">
        <v>#NUM!</v>
      </c>
      <c r="J139" t="e">
        <v>#NUM!</v>
      </c>
      <c r="K139" t="e">
        <v>#NUM!</v>
      </c>
    </row>
    <row r="140" spans="1:11" x14ac:dyDescent="0.25">
      <c r="A140" s="3" t="s">
        <v>33</v>
      </c>
      <c r="B140" s="3" t="s">
        <v>43</v>
      </c>
      <c r="C140" s="3" t="s">
        <v>48</v>
      </c>
      <c r="D140" s="4">
        <v>38238</v>
      </c>
      <c r="E140" s="10" t="s">
        <v>192</v>
      </c>
      <c r="F140" s="3" t="s">
        <v>49</v>
      </c>
      <c r="G140" s="2">
        <v>112.608</v>
      </c>
      <c r="H140">
        <v>4.8549107142856181E-3</v>
      </c>
      <c r="I140">
        <v>275.71523437500002</v>
      </c>
      <c r="J140">
        <v>4.3113373066617097E-2</v>
      </c>
      <c r="K140">
        <v>2448.4515698262999</v>
      </c>
    </row>
    <row r="141" spans="1:11" x14ac:dyDescent="0.25">
      <c r="A141" s="3" t="s">
        <v>33</v>
      </c>
      <c r="B141" s="3" t="s">
        <v>43</v>
      </c>
      <c r="C141" s="3" t="s">
        <v>48</v>
      </c>
      <c r="D141" s="4">
        <v>38238</v>
      </c>
      <c r="E141" s="10" t="s">
        <v>192</v>
      </c>
      <c r="F141" s="3" t="s">
        <v>50</v>
      </c>
      <c r="G141" s="2">
        <v>196.54400000000001</v>
      </c>
      <c r="H141">
        <v>5.0491071428574539E-3</v>
      </c>
      <c r="I141">
        <v>261.00000000000006</v>
      </c>
      <c r="J141">
        <v>2.56894493999178E-2</v>
      </c>
      <c r="K141">
        <v>1327.94692282644</v>
      </c>
    </row>
    <row r="142" spans="1:11" x14ac:dyDescent="0.25">
      <c r="A142" s="3" t="s">
        <v>33</v>
      </c>
      <c r="B142" s="3" t="s">
        <v>43</v>
      </c>
      <c r="C142" s="3" t="s">
        <v>48</v>
      </c>
      <c r="D142" s="4">
        <v>38238</v>
      </c>
      <c r="E142" s="10" t="s">
        <v>192</v>
      </c>
      <c r="F142" s="3" t="s">
        <v>51</v>
      </c>
      <c r="G142" s="2">
        <v>230.72399999999999</v>
      </c>
      <c r="H142">
        <v>4.272321428571391E-3</v>
      </c>
      <c r="I142">
        <v>259.30078125000006</v>
      </c>
      <c r="J142">
        <v>1.8517022193492601E-2</v>
      </c>
      <c r="K142">
        <v>1123.8569947209701</v>
      </c>
    </row>
    <row r="143" spans="1:11" x14ac:dyDescent="0.25">
      <c r="A143" s="3" t="s">
        <v>33</v>
      </c>
      <c r="B143" s="3" t="s">
        <v>43</v>
      </c>
      <c r="C143" s="3" t="s">
        <v>52</v>
      </c>
      <c r="D143" s="4">
        <v>38238</v>
      </c>
      <c r="E143" s="10" t="s">
        <v>192</v>
      </c>
      <c r="F143" s="3" t="s">
        <v>53</v>
      </c>
      <c r="G143" s="2">
        <v>247.00800000000001</v>
      </c>
      <c r="H143">
        <v>1.5543859649121098E-3</v>
      </c>
      <c r="I143">
        <v>96.532225877193</v>
      </c>
      <c r="J143">
        <v>6.2928567694654006E-3</v>
      </c>
      <c r="K143">
        <v>390.80607056124899</v>
      </c>
    </row>
    <row r="144" spans="1:11" x14ac:dyDescent="0.25">
      <c r="A144" s="3" t="s">
        <v>33</v>
      </c>
      <c r="B144" s="3" t="s">
        <v>43</v>
      </c>
      <c r="C144" s="3" t="s">
        <v>52</v>
      </c>
      <c r="D144" s="4">
        <v>38238</v>
      </c>
      <c r="E144" s="10" t="s">
        <v>192</v>
      </c>
      <c r="F144" s="3" t="s">
        <v>54</v>
      </c>
      <c r="G144" s="2">
        <v>349.92</v>
      </c>
      <c r="H144" t="e">
        <v>#NUM!</v>
      </c>
      <c r="I144" t="e">
        <v>#NUM!</v>
      </c>
      <c r="J144" t="e">
        <v>#NUM!</v>
      </c>
      <c r="K144" t="e">
        <v>#NUM!</v>
      </c>
    </row>
    <row r="145" spans="1:11" x14ac:dyDescent="0.25">
      <c r="A145" s="3" t="s">
        <v>33</v>
      </c>
      <c r="B145" s="3" t="s">
        <v>43</v>
      </c>
      <c r="C145" s="3" t="s">
        <v>52</v>
      </c>
      <c r="D145" s="4">
        <v>38238</v>
      </c>
      <c r="E145" s="10" t="s">
        <v>192</v>
      </c>
      <c r="F145" s="3" t="s">
        <v>55</v>
      </c>
      <c r="G145" s="2">
        <v>73.471999999999994</v>
      </c>
      <c r="H145" t="e">
        <v>#NUM!</v>
      </c>
      <c r="I145" t="e">
        <v>#NUM!</v>
      </c>
      <c r="J145" t="e">
        <v>#NUM!</v>
      </c>
      <c r="K145" t="e">
        <v>#NUM!</v>
      </c>
    </row>
    <row r="146" spans="1:11" x14ac:dyDescent="0.25">
      <c r="A146" s="3" t="s">
        <v>33</v>
      </c>
      <c r="B146" s="3" t="s">
        <v>56</v>
      </c>
      <c r="C146" s="3" t="s">
        <v>44</v>
      </c>
      <c r="D146" s="4">
        <v>38238</v>
      </c>
      <c r="E146" s="10" t="s">
        <v>192</v>
      </c>
      <c r="F146" s="3" t="s">
        <v>45</v>
      </c>
      <c r="G146" s="2">
        <v>611.06399999999996</v>
      </c>
      <c r="H146">
        <v>6.1477234401346708E-3</v>
      </c>
      <c r="I146">
        <v>587.90084317032051</v>
      </c>
      <c r="J146">
        <v>1.00606866713383E-2</v>
      </c>
      <c r="K146">
        <v>962.09373023172793</v>
      </c>
    </row>
    <row r="147" spans="1:11" x14ac:dyDescent="0.25">
      <c r="A147" s="3" t="s">
        <v>33</v>
      </c>
      <c r="B147" s="3" t="s">
        <v>56</v>
      </c>
      <c r="C147" s="3" t="s">
        <v>44</v>
      </c>
      <c r="D147" s="4">
        <v>38238</v>
      </c>
      <c r="E147" s="10" t="s">
        <v>192</v>
      </c>
      <c r="F147" s="3" t="s">
        <v>46</v>
      </c>
      <c r="G147" s="2">
        <v>144.44999999999999</v>
      </c>
      <c r="H147" t="e">
        <v>#NUM!</v>
      </c>
      <c r="I147" t="e">
        <v>#NUM!</v>
      </c>
      <c r="J147" t="e">
        <v>#NUM!</v>
      </c>
      <c r="K147" t="e">
        <v>#NUM!</v>
      </c>
    </row>
    <row r="148" spans="1:11" x14ac:dyDescent="0.25">
      <c r="A148" s="3" t="s">
        <v>33</v>
      </c>
      <c r="B148" s="3" t="s">
        <v>56</v>
      </c>
      <c r="C148" s="3" t="s">
        <v>44</v>
      </c>
      <c r="D148" s="4">
        <v>38238</v>
      </c>
      <c r="E148" s="10" t="s">
        <v>192</v>
      </c>
      <c r="F148" s="3" t="s">
        <v>47</v>
      </c>
      <c r="G148" s="2">
        <v>164.61600000000001</v>
      </c>
      <c r="H148" t="e">
        <v>#NUM!</v>
      </c>
      <c r="I148" t="e">
        <v>#NUM!</v>
      </c>
      <c r="J148" t="e">
        <v>#NUM!</v>
      </c>
      <c r="K148" t="e">
        <v>#NUM!</v>
      </c>
    </row>
    <row r="149" spans="1:11" x14ac:dyDescent="0.25">
      <c r="A149" s="3" t="s">
        <v>33</v>
      </c>
      <c r="B149" s="3" t="s">
        <v>56</v>
      </c>
      <c r="C149" s="3" t="s">
        <v>48</v>
      </c>
      <c r="D149" s="4">
        <v>38238</v>
      </c>
      <c r="E149" s="10" t="s">
        <v>192</v>
      </c>
      <c r="F149" s="3" t="s">
        <v>49</v>
      </c>
      <c r="G149" s="2">
        <v>202.88399999999999</v>
      </c>
      <c r="H149">
        <v>2.5429824561405074E-3</v>
      </c>
      <c r="I149">
        <v>181.26085526315791</v>
      </c>
      <c r="J149">
        <v>1.25341695557092E-2</v>
      </c>
      <c r="K149">
        <v>893.42114342756395</v>
      </c>
    </row>
    <row r="150" spans="1:11" x14ac:dyDescent="0.25">
      <c r="A150" s="3" t="s">
        <v>33</v>
      </c>
      <c r="B150" s="3" t="s">
        <v>56</v>
      </c>
      <c r="C150" s="3" t="s">
        <v>48</v>
      </c>
      <c r="D150" s="4">
        <v>38238</v>
      </c>
      <c r="E150" s="10" t="s">
        <v>192</v>
      </c>
      <c r="F150" s="3" t="s">
        <v>50</v>
      </c>
      <c r="G150" s="2">
        <v>285.02199999999999</v>
      </c>
      <c r="H150">
        <v>2.5429824561405074E-3</v>
      </c>
      <c r="I150">
        <v>184.5471710526316</v>
      </c>
      <c r="J150">
        <v>8.92205673997273E-3</v>
      </c>
      <c r="K150">
        <v>647.483952300635</v>
      </c>
    </row>
    <row r="151" spans="1:11" x14ac:dyDescent="0.25">
      <c r="A151" s="3" t="s">
        <v>33</v>
      </c>
      <c r="B151" s="3" t="s">
        <v>56</v>
      </c>
      <c r="C151" s="3" t="s">
        <v>48</v>
      </c>
      <c r="D151" s="4">
        <v>38238</v>
      </c>
      <c r="E151" s="10" t="s">
        <v>192</v>
      </c>
      <c r="F151" s="3" t="s">
        <v>51</v>
      </c>
      <c r="G151" s="2">
        <v>170.624</v>
      </c>
      <c r="H151">
        <v>2.3473684210528079E-3</v>
      </c>
      <c r="I151">
        <v>186.4299561403509</v>
      </c>
      <c r="J151">
        <v>1.37575512299138E-2</v>
      </c>
      <c r="K151">
        <v>1092.6361833056999</v>
      </c>
    </row>
    <row r="152" spans="1:11" x14ac:dyDescent="0.25">
      <c r="A152" s="3" t="s">
        <v>33</v>
      </c>
      <c r="B152" s="3" t="s">
        <v>56</v>
      </c>
      <c r="C152" s="3" t="s">
        <v>52</v>
      </c>
      <c r="D152" s="4">
        <v>38238</v>
      </c>
      <c r="E152" s="10" t="s">
        <v>192</v>
      </c>
      <c r="F152" s="3" t="s">
        <v>53</v>
      </c>
      <c r="G152" s="2">
        <v>406.29599999999999</v>
      </c>
      <c r="H152">
        <v>2.7283276450513309E-3</v>
      </c>
      <c r="I152">
        <v>165.71180034129691</v>
      </c>
      <c r="J152">
        <v>6.7151230754212005E-3</v>
      </c>
      <c r="K152">
        <v>407.85978779337501</v>
      </c>
    </row>
    <row r="153" spans="1:11" x14ac:dyDescent="0.25">
      <c r="A153" s="3" t="s">
        <v>33</v>
      </c>
      <c r="B153" s="3" t="s">
        <v>56</v>
      </c>
      <c r="C153" s="3" t="s">
        <v>52</v>
      </c>
      <c r="D153" s="4">
        <v>38238</v>
      </c>
      <c r="E153" s="10" t="s">
        <v>192</v>
      </c>
      <c r="F153" s="3" t="s">
        <v>54</v>
      </c>
      <c r="G153" s="2">
        <v>107.25</v>
      </c>
      <c r="H153" t="e">
        <v>#NUM!</v>
      </c>
      <c r="I153" t="e">
        <v>#NUM!</v>
      </c>
      <c r="J153" t="e">
        <v>#NUM!</v>
      </c>
      <c r="K153" t="e">
        <v>#NUM!</v>
      </c>
    </row>
    <row r="154" spans="1:11" x14ac:dyDescent="0.25">
      <c r="A154" s="3" t="s">
        <v>33</v>
      </c>
      <c r="B154" s="3" t="s">
        <v>56</v>
      </c>
      <c r="C154" s="3" t="s">
        <v>52</v>
      </c>
      <c r="D154" s="4">
        <v>38238</v>
      </c>
      <c r="E154" s="10" t="s">
        <v>192</v>
      </c>
      <c r="F154" s="3" t="s">
        <v>55</v>
      </c>
      <c r="G154" s="2">
        <v>231.61600000000001</v>
      </c>
      <c r="H154" t="e">
        <v>#NUM!</v>
      </c>
      <c r="I154" t="e">
        <v>#NUM!</v>
      </c>
      <c r="J154" t="e">
        <v>#NUM!</v>
      </c>
      <c r="K154" t="e">
        <v>#NUM!</v>
      </c>
    </row>
    <row r="155" spans="1:11" x14ac:dyDescent="0.25">
      <c r="A155" s="3" t="s">
        <v>33</v>
      </c>
      <c r="B155" s="3" t="s">
        <v>57</v>
      </c>
      <c r="C155" s="3" t="s">
        <v>44</v>
      </c>
      <c r="D155" s="4">
        <v>38238</v>
      </c>
      <c r="E155" s="10" t="s">
        <v>192</v>
      </c>
      <c r="F155" s="3" t="s">
        <v>58</v>
      </c>
      <c r="G155" s="2">
        <v>229.78125</v>
      </c>
      <c r="H155">
        <v>5.9178832116786144E-3</v>
      </c>
      <c r="I155">
        <v>419.08476277372262</v>
      </c>
      <c r="J155">
        <v>2.5754421701851698E-2</v>
      </c>
      <c r="K155">
        <v>1823.84229685287</v>
      </c>
    </row>
    <row r="156" spans="1:11" x14ac:dyDescent="0.25">
      <c r="A156" s="3" t="s">
        <v>33</v>
      </c>
      <c r="B156" s="3" t="s">
        <v>57</v>
      </c>
      <c r="C156" s="3" t="s">
        <v>44</v>
      </c>
      <c r="D156" s="4">
        <v>38238</v>
      </c>
      <c r="E156" s="10" t="s">
        <v>192</v>
      </c>
      <c r="F156" s="3" t="s">
        <v>59</v>
      </c>
      <c r="G156" s="2">
        <v>63.8</v>
      </c>
      <c r="H156" t="e">
        <v>#NUM!</v>
      </c>
      <c r="I156" t="e">
        <v>#NUM!</v>
      </c>
      <c r="J156" t="e">
        <v>#NUM!</v>
      </c>
      <c r="K156" t="e">
        <v>#NUM!</v>
      </c>
    </row>
    <row r="157" spans="1:11" x14ac:dyDescent="0.25">
      <c r="A157" s="3" t="s">
        <v>33</v>
      </c>
      <c r="B157" s="3" t="s">
        <v>57</v>
      </c>
      <c r="C157" s="3" t="s">
        <v>44</v>
      </c>
      <c r="D157" s="4">
        <v>38238</v>
      </c>
      <c r="E157" s="10" t="s">
        <v>192</v>
      </c>
      <c r="F157" s="3" t="s">
        <v>60</v>
      </c>
      <c r="G157" s="2">
        <v>210.05600000000001</v>
      </c>
      <c r="H157" t="e">
        <v>#NUM!</v>
      </c>
      <c r="I157" t="e">
        <v>#NUM!</v>
      </c>
      <c r="J157" t="e">
        <v>#NUM!</v>
      </c>
      <c r="K157" t="e">
        <v>#NUM!</v>
      </c>
    </row>
    <row r="158" spans="1:11" x14ac:dyDescent="0.25">
      <c r="A158" s="3" t="s">
        <v>33</v>
      </c>
      <c r="B158" s="3" t="s">
        <v>57</v>
      </c>
      <c r="C158" s="3" t="s">
        <v>48</v>
      </c>
      <c r="D158" s="4">
        <v>38238</v>
      </c>
      <c r="E158" s="10" t="s">
        <v>192</v>
      </c>
      <c r="F158" s="3" t="s">
        <v>61</v>
      </c>
      <c r="G158" s="2">
        <v>58.28</v>
      </c>
      <c r="H158">
        <v>5.836956521738915E-3</v>
      </c>
      <c r="I158">
        <v>506.98831521739118</v>
      </c>
      <c r="J158">
        <v>0.100153680880901</v>
      </c>
      <c r="K158">
        <v>8699.1817985139187</v>
      </c>
    </row>
    <row r="159" spans="1:11" x14ac:dyDescent="0.25">
      <c r="A159" s="3" t="s">
        <v>33</v>
      </c>
      <c r="B159" s="3" t="s">
        <v>57</v>
      </c>
      <c r="C159" s="3" t="s">
        <v>48</v>
      </c>
      <c r="D159" s="4">
        <v>38238</v>
      </c>
      <c r="E159" s="10" t="s">
        <v>192</v>
      </c>
      <c r="F159" s="3" t="s">
        <v>62</v>
      </c>
      <c r="G159" s="2">
        <v>224.23500000000001</v>
      </c>
      <c r="H159" t="e">
        <v>#NUM!</v>
      </c>
      <c r="I159" t="e">
        <v>#NUM!</v>
      </c>
      <c r="J159" t="e">
        <v>#NUM!</v>
      </c>
      <c r="K159" t="e">
        <v>#NUM!</v>
      </c>
    </row>
    <row r="160" spans="1:11" x14ac:dyDescent="0.25">
      <c r="A160" s="3" t="s">
        <v>33</v>
      </c>
      <c r="B160" s="3" t="s">
        <v>57</v>
      </c>
      <c r="C160" s="3" t="s">
        <v>48</v>
      </c>
      <c r="D160" s="4">
        <v>38238</v>
      </c>
      <c r="E160" s="10" t="s">
        <v>192</v>
      </c>
      <c r="F160" s="3" t="s">
        <v>63</v>
      </c>
      <c r="G160" s="2">
        <v>151.03200000000001</v>
      </c>
      <c r="H160" t="e">
        <v>#NUM!</v>
      </c>
      <c r="I160" t="e">
        <v>#NUM!</v>
      </c>
      <c r="J160" t="e">
        <v>#NUM!</v>
      </c>
      <c r="K160" t="e">
        <v>#NUM!</v>
      </c>
    </row>
    <row r="161" spans="1:11" x14ac:dyDescent="0.25">
      <c r="A161" s="3" t="s">
        <v>33</v>
      </c>
      <c r="B161" s="3" t="s">
        <v>57</v>
      </c>
      <c r="C161" s="3" t="s">
        <v>52</v>
      </c>
      <c r="D161" s="4">
        <v>38238</v>
      </c>
      <c r="E161" s="10" t="s">
        <v>192</v>
      </c>
      <c r="F161" s="3" t="s">
        <v>64</v>
      </c>
      <c r="G161" s="2">
        <v>182.16</v>
      </c>
      <c r="H161">
        <v>6.3708333333330645E-3</v>
      </c>
      <c r="I161">
        <v>554.74513888888896</v>
      </c>
      <c r="J161">
        <v>3.49738325281789E-2</v>
      </c>
      <c r="K161">
        <v>3045.37296271898</v>
      </c>
    </row>
    <row r="162" spans="1:11" x14ac:dyDescent="0.25">
      <c r="A162" s="3" t="s">
        <v>33</v>
      </c>
      <c r="B162" s="3" t="s">
        <v>57</v>
      </c>
      <c r="C162" s="3" t="s">
        <v>52</v>
      </c>
      <c r="D162" s="4">
        <v>38238</v>
      </c>
      <c r="E162" s="10" t="s">
        <v>192</v>
      </c>
      <c r="F162" s="3" t="s">
        <v>65</v>
      </c>
      <c r="G162" s="2">
        <v>125.61</v>
      </c>
      <c r="H162">
        <v>6.3708333333334895E-3</v>
      </c>
      <c r="I162">
        <v>553.39375000000018</v>
      </c>
      <c r="J162">
        <v>5.0719157179631304E-2</v>
      </c>
      <c r="K162">
        <v>4405.6504259215008</v>
      </c>
    </row>
    <row r="163" spans="1:11" x14ac:dyDescent="0.25">
      <c r="A163" s="3" t="s">
        <v>33</v>
      </c>
      <c r="B163" s="3" t="s">
        <v>57</v>
      </c>
      <c r="C163" s="3" t="s">
        <v>52</v>
      </c>
      <c r="D163" s="4">
        <v>38238</v>
      </c>
      <c r="E163" s="10" t="s">
        <v>192</v>
      </c>
      <c r="F163" s="3" t="s">
        <v>66</v>
      </c>
      <c r="G163" s="2">
        <v>135.56399999999999</v>
      </c>
      <c r="H163">
        <v>7.5291666666666875E-3</v>
      </c>
      <c r="I163">
        <v>508.12222222222232</v>
      </c>
      <c r="J163">
        <v>5.5539572944636399E-2</v>
      </c>
      <c r="K163">
        <v>3748.20912795596</v>
      </c>
    </row>
    <row r="164" spans="1:11" x14ac:dyDescent="0.25">
      <c r="A164" s="3" t="s">
        <v>35</v>
      </c>
      <c r="B164" s="3" t="s">
        <v>57</v>
      </c>
      <c r="C164" s="3" t="s">
        <v>44</v>
      </c>
      <c r="D164" s="4">
        <v>38238</v>
      </c>
      <c r="E164" s="10" t="s">
        <v>193</v>
      </c>
      <c r="F164" s="3" t="s">
        <v>58</v>
      </c>
      <c r="G164" s="2">
        <v>331.77600000000001</v>
      </c>
      <c r="H164">
        <v>8.5463840399001879E-3</v>
      </c>
      <c r="I164">
        <v>532.79499688279293</v>
      </c>
      <c r="J164">
        <v>2.5759500506064899E-2</v>
      </c>
      <c r="K164">
        <v>1605.8876979733102</v>
      </c>
    </row>
    <row r="165" spans="1:11" x14ac:dyDescent="0.25">
      <c r="A165" s="3" t="s">
        <v>35</v>
      </c>
      <c r="B165" s="3" t="s">
        <v>57</v>
      </c>
      <c r="C165" s="3" t="s">
        <v>44</v>
      </c>
      <c r="D165" s="4">
        <v>38238</v>
      </c>
      <c r="E165" s="10" t="s">
        <v>193</v>
      </c>
      <c r="F165" s="3" t="s">
        <v>59</v>
      </c>
      <c r="G165" s="2">
        <v>76.128</v>
      </c>
      <c r="H165">
        <v>9.3413965087284761E-3</v>
      </c>
      <c r="I165">
        <v>521.62755610972567</v>
      </c>
      <c r="J165">
        <v>0.12270644846480201</v>
      </c>
      <c r="K165">
        <v>6851.9802977843301</v>
      </c>
    </row>
    <row r="166" spans="1:11" x14ac:dyDescent="0.25">
      <c r="A166" s="3" t="s">
        <v>35</v>
      </c>
      <c r="B166" s="3" t="s">
        <v>57</v>
      </c>
      <c r="C166" s="3" t="s">
        <v>44</v>
      </c>
      <c r="D166" s="4">
        <v>38238</v>
      </c>
      <c r="E166" s="10" t="s">
        <v>193</v>
      </c>
      <c r="F166" s="3" t="s">
        <v>60</v>
      </c>
      <c r="G166" s="2">
        <v>159.15899999999999</v>
      </c>
      <c r="H166">
        <v>8.9438902743141143E-3</v>
      </c>
      <c r="I166">
        <v>559.63908977556093</v>
      </c>
      <c r="J166">
        <v>5.6194687540849796E-2</v>
      </c>
      <c r="K166">
        <v>3516.22647651444</v>
      </c>
    </row>
    <row r="167" spans="1:11" x14ac:dyDescent="0.25">
      <c r="A167" s="3" t="s">
        <v>35</v>
      </c>
      <c r="B167" s="3" t="s">
        <v>57</v>
      </c>
      <c r="C167" s="3" t="s">
        <v>48</v>
      </c>
      <c r="D167" s="4">
        <v>38238</v>
      </c>
      <c r="E167" s="10" t="s">
        <v>193</v>
      </c>
      <c r="F167" s="3" t="s">
        <v>61</v>
      </c>
      <c r="G167" s="2">
        <v>140.7175</v>
      </c>
      <c r="H167">
        <v>9.2272058823528024E-3</v>
      </c>
      <c r="I167">
        <v>455.22518382352939</v>
      </c>
      <c r="J167">
        <v>6.5572554105586003E-2</v>
      </c>
      <c r="K167">
        <v>3235.0289326027601</v>
      </c>
    </row>
    <row r="168" spans="1:11" x14ac:dyDescent="0.25">
      <c r="A168" s="3" t="s">
        <v>35</v>
      </c>
      <c r="B168" s="3" t="s">
        <v>57</v>
      </c>
      <c r="C168" s="3" t="s">
        <v>48</v>
      </c>
      <c r="D168" s="4">
        <v>38238</v>
      </c>
      <c r="E168" s="10" t="s">
        <v>193</v>
      </c>
      <c r="F168" s="3" t="s">
        <v>67</v>
      </c>
      <c r="G168" s="2">
        <v>99.618750000000006</v>
      </c>
      <c r="H168" t="e">
        <v>#NUM!</v>
      </c>
      <c r="I168" t="e">
        <v>#NUM!</v>
      </c>
      <c r="J168" t="e">
        <v>#NUM!</v>
      </c>
      <c r="K168" t="e">
        <v>#NUM!</v>
      </c>
    </row>
    <row r="169" spans="1:11" x14ac:dyDescent="0.25">
      <c r="A169" s="3" t="s">
        <v>35</v>
      </c>
      <c r="B169" s="3" t="s">
        <v>57</v>
      </c>
      <c r="C169" s="3" t="s">
        <v>48</v>
      </c>
      <c r="D169" s="4">
        <v>38238</v>
      </c>
      <c r="E169" s="10" t="s">
        <v>193</v>
      </c>
      <c r="F169" s="3" t="s">
        <v>68</v>
      </c>
      <c r="G169" s="2">
        <v>176.82300000000001</v>
      </c>
      <c r="H169" t="e">
        <v>#NUM!</v>
      </c>
      <c r="I169" t="e">
        <v>#NUM!</v>
      </c>
      <c r="J169" t="e">
        <v>#NUM!</v>
      </c>
      <c r="K169" t="e">
        <v>#NUM!</v>
      </c>
    </row>
    <row r="170" spans="1:11" x14ac:dyDescent="0.25">
      <c r="A170" s="3" t="s">
        <v>35</v>
      </c>
      <c r="B170" s="3" t="s">
        <v>57</v>
      </c>
      <c r="C170" s="3" t="s">
        <v>52</v>
      </c>
      <c r="D170" s="4">
        <v>38238</v>
      </c>
      <c r="E170" s="10" t="s">
        <v>193</v>
      </c>
      <c r="F170" s="3" t="s">
        <v>64</v>
      </c>
      <c r="G170" s="2">
        <v>131.898</v>
      </c>
      <c r="H170">
        <v>5.7107692307694661E-3</v>
      </c>
      <c r="I170">
        <v>381.48923076923069</v>
      </c>
      <c r="J170">
        <v>4.3296859927894803E-2</v>
      </c>
      <c r="K170">
        <v>2892.30489294175</v>
      </c>
    </row>
    <row r="171" spans="1:11" x14ac:dyDescent="0.25">
      <c r="A171" s="3" t="s">
        <v>35</v>
      </c>
      <c r="B171" s="3" t="s">
        <v>57</v>
      </c>
      <c r="C171" s="3" t="s">
        <v>52</v>
      </c>
      <c r="D171" s="4">
        <v>38238</v>
      </c>
      <c r="E171" s="10" t="s">
        <v>193</v>
      </c>
      <c r="F171" s="3" t="s">
        <v>65</v>
      </c>
      <c r="G171" s="2">
        <v>106.8</v>
      </c>
      <c r="H171" t="e">
        <v>#NUM!</v>
      </c>
      <c r="I171" t="e">
        <v>#NUM!</v>
      </c>
      <c r="J171" t="e">
        <v>#NUM!</v>
      </c>
      <c r="K171" t="e">
        <v>#NUM!</v>
      </c>
    </row>
    <row r="172" spans="1:11" x14ac:dyDescent="0.25">
      <c r="A172" s="3" t="s">
        <v>35</v>
      </c>
      <c r="B172" s="3" t="s">
        <v>57</v>
      </c>
      <c r="C172" s="3" t="s">
        <v>52</v>
      </c>
      <c r="D172" s="4">
        <v>38238</v>
      </c>
      <c r="E172" s="10" t="s">
        <v>193</v>
      </c>
      <c r="F172" s="3" t="s">
        <v>66</v>
      </c>
      <c r="G172" s="2">
        <v>74.112499999999997</v>
      </c>
      <c r="H172" t="e">
        <v>#NUM!</v>
      </c>
      <c r="I172" t="e">
        <v>#NUM!</v>
      </c>
      <c r="J172" t="e">
        <v>#NUM!</v>
      </c>
      <c r="K172" t="e">
        <v>#NUM!</v>
      </c>
    </row>
    <row r="173" spans="1:11" x14ac:dyDescent="0.25">
      <c r="A173" s="3" t="s">
        <v>33</v>
      </c>
      <c r="B173" s="3" t="s">
        <v>69</v>
      </c>
      <c r="C173" s="3" t="s">
        <v>44</v>
      </c>
      <c r="D173" s="4">
        <v>38238</v>
      </c>
      <c r="E173" s="10" t="s">
        <v>192</v>
      </c>
      <c r="F173" s="3" t="s">
        <v>70</v>
      </c>
      <c r="G173" s="2">
        <v>38.915999999999997</v>
      </c>
      <c r="H173">
        <v>7.251206434315983E-3</v>
      </c>
      <c r="I173">
        <v>439.67788203753349</v>
      </c>
      <c r="J173">
        <v>0.186329695608901</v>
      </c>
      <c r="K173">
        <v>11298.1262729349</v>
      </c>
    </row>
    <row r="174" spans="1:11" x14ac:dyDescent="0.25">
      <c r="A174" s="3" t="s">
        <v>33</v>
      </c>
      <c r="B174" s="3" t="s">
        <v>69</v>
      </c>
      <c r="C174" s="3" t="s">
        <v>44</v>
      </c>
      <c r="D174" s="4">
        <v>38238</v>
      </c>
      <c r="E174" s="10" t="s">
        <v>192</v>
      </c>
      <c r="F174" s="3" t="s">
        <v>71</v>
      </c>
      <c r="G174" s="2">
        <v>75.165999999999997</v>
      </c>
      <c r="H174">
        <v>6.8592493297588309E-3</v>
      </c>
      <c r="I174">
        <v>467.11487935656834</v>
      </c>
      <c r="J174">
        <v>9.125468070349399E-2</v>
      </c>
      <c r="K174">
        <v>6214.4437559078397</v>
      </c>
    </row>
    <row r="175" spans="1:11" x14ac:dyDescent="0.25">
      <c r="A175" s="3" t="s">
        <v>33</v>
      </c>
      <c r="B175" s="3" t="s">
        <v>69</v>
      </c>
      <c r="C175" s="3" t="s">
        <v>44</v>
      </c>
      <c r="D175" s="4">
        <v>38238</v>
      </c>
      <c r="E175" s="10" t="s">
        <v>192</v>
      </c>
      <c r="F175" s="3" t="s">
        <v>72</v>
      </c>
      <c r="G175" s="2">
        <v>87.75</v>
      </c>
      <c r="H175">
        <v>6.6632707774795996E-3</v>
      </c>
      <c r="I175">
        <v>472.25931635388736</v>
      </c>
      <c r="J175">
        <v>7.593470971486721E-2</v>
      </c>
      <c r="K175">
        <v>5381.8725510414506</v>
      </c>
    </row>
    <row r="176" spans="1:11" x14ac:dyDescent="0.25">
      <c r="A176" s="3" t="s">
        <v>33</v>
      </c>
      <c r="B176" s="3" t="s">
        <v>69</v>
      </c>
      <c r="C176" s="3" t="s">
        <v>48</v>
      </c>
      <c r="D176" s="4">
        <v>38238</v>
      </c>
      <c r="E176" s="10" t="s">
        <v>192</v>
      </c>
      <c r="F176" s="3" t="s">
        <v>73</v>
      </c>
      <c r="G176" s="2">
        <v>204.28800000000001</v>
      </c>
      <c r="H176">
        <v>3.3210526315790062E-3</v>
      </c>
      <c r="I176">
        <v>424.9482198142415</v>
      </c>
      <c r="J176">
        <v>1.6256719100382802E-2</v>
      </c>
      <c r="K176">
        <v>2080.1428366533601</v>
      </c>
    </row>
    <row r="177" spans="1:11" x14ac:dyDescent="0.25">
      <c r="A177" s="3" t="s">
        <v>33</v>
      </c>
      <c r="B177" s="3" t="s">
        <v>69</v>
      </c>
      <c r="C177" s="3" t="s">
        <v>48</v>
      </c>
      <c r="D177" s="4">
        <v>38238</v>
      </c>
      <c r="E177" s="10" t="s">
        <v>192</v>
      </c>
      <c r="F177" s="3" t="s">
        <v>74</v>
      </c>
      <c r="G177" s="2">
        <v>63.936</v>
      </c>
      <c r="H177" t="e">
        <v>#NUM!</v>
      </c>
      <c r="I177" t="e">
        <v>#NUM!</v>
      </c>
      <c r="J177" t="e">
        <v>#NUM!</v>
      </c>
      <c r="K177" t="e">
        <v>#NUM!</v>
      </c>
    </row>
    <row r="178" spans="1:11" x14ac:dyDescent="0.25">
      <c r="A178" s="3" t="s">
        <v>33</v>
      </c>
      <c r="B178" s="3" t="s">
        <v>69</v>
      </c>
      <c r="C178" s="3" t="s">
        <v>48</v>
      </c>
      <c r="D178" s="4">
        <v>38238</v>
      </c>
      <c r="E178" s="10" t="s">
        <v>192</v>
      </c>
      <c r="F178" s="3" t="s">
        <v>75</v>
      </c>
      <c r="G178" s="2">
        <v>142.29599999999999</v>
      </c>
      <c r="H178" t="e">
        <v>#NUM!</v>
      </c>
      <c r="I178" t="e">
        <v>#NUM!</v>
      </c>
      <c r="J178" t="e">
        <v>#NUM!</v>
      </c>
      <c r="K178" t="e">
        <v>#NUM!</v>
      </c>
    </row>
    <row r="179" spans="1:11" x14ac:dyDescent="0.25">
      <c r="A179" s="3" t="s">
        <v>33</v>
      </c>
      <c r="B179" s="3" t="s">
        <v>69</v>
      </c>
      <c r="C179" s="3" t="s">
        <v>52</v>
      </c>
      <c r="D179" s="4">
        <v>38238</v>
      </c>
      <c r="E179" s="10" t="s">
        <v>192</v>
      </c>
      <c r="F179" s="3" t="s">
        <v>76</v>
      </c>
      <c r="G179" s="2">
        <v>45.98</v>
      </c>
      <c r="H179">
        <v>2.3322884012540943E-3</v>
      </c>
      <c r="I179">
        <v>164.82476489028218</v>
      </c>
      <c r="J179">
        <v>5.0723975668858098E-2</v>
      </c>
      <c r="K179">
        <v>3584.70563049766</v>
      </c>
    </row>
    <row r="180" spans="1:11" x14ac:dyDescent="0.25">
      <c r="A180" s="3" t="s">
        <v>33</v>
      </c>
      <c r="B180" s="3" t="s">
        <v>69</v>
      </c>
      <c r="C180" s="3" t="s">
        <v>52</v>
      </c>
      <c r="D180" s="4">
        <v>38238</v>
      </c>
      <c r="E180" s="10" t="s">
        <v>192</v>
      </c>
      <c r="F180" s="3" t="s">
        <v>77</v>
      </c>
      <c r="G180" s="2">
        <v>74.52</v>
      </c>
      <c r="H180" t="e">
        <v>#NUM!</v>
      </c>
      <c r="I180" t="e">
        <v>#NUM!</v>
      </c>
      <c r="J180" t="e">
        <v>#NUM!</v>
      </c>
      <c r="K180" t="e">
        <v>#NUM!</v>
      </c>
    </row>
    <row r="181" spans="1:11" x14ac:dyDescent="0.25">
      <c r="A181" s="3" t="s">
        <v>33</v>
      </c>
      <c r="B181" s="3" t="s">
        <v>69</v>
      </c>
      <c r="C181" s="3" t="s">
        <v>52</v>
      </c>
      <c r="D181" s="4">
        <v>38238</v>
      </c>
      <c r="E181" s="10" t="s">
        <v>192</v>
      </c>
      <c r="F181" s="3" t="s">
        <v>78</v>
      </c>
      <c r="G181" s="2">
        <v>163.77000000000001</v>
      </c>
      <c r="H181" t="e">
        <v>#NUM!</v>
      </c>
      <c r="I181" t="e">
        <v>#NUM!</v>
      </c>
      <c r="J181" t="e">
        <v>#NUM!</v>
      </c>
      <c r="K181" t="e">
        <v>#NUM!</v>
      </c>
    </row>
    <row r="182" spans="1:11" x14ac:dyDescent="0.25">
      <c r="A182" s="3" t="s">
        <v>33</v>
      </c>
      <c r="B182" s="3" t="s">
        <v>79</v>
      </c>
      <c r="C182" s="3" t="s">
        <v>44</v>
      </c>
      <c r="D182" s="4">
        <v>38238</v>
      </c>
      <c r="E182" s="10" t="s">
        <v>192</v>
      </c>
      <c r="F182" s="3" t="s">
        <v>70</v>
      </c>
      <c r="G182" s="2">
        <v>83.79</v>
      </c>
      <c r="H182">
        <v>8.1062937062936664E-3</v>
      </c>
      <c r="I182">
        <v>426.5937062937063</v>
      </c>
      <c r="J182">
        <v>9.6745359903254197E-2</v>
      </c>
      <c r="K182">
        <v>5091.2245649087799</v>
      </c>
    </row>
    <row r="183" spans="1:11" x14ac:dyDescent="0.25">
      <c r="A183" s="3" t="s">
        <v>33</v>
      </c>
      <c r="B183" s="3" t="s">
        <v>79</v>
      </c>
      <c r="C183" s="3" t="s">
        <v>44</v>
      </c>
      <c r="D183" s="4">
        <v>38238</v>
      </c>
      <c r="E183" s="10" t="s">
        <v>192</v>
      </c>
      <c r="F183" s="3" t="s">
        <v>70</v>
      </c>
      <c r="G183" s="2">
        <v>83.79</v>
      </c>
      <c r="H183" t="e">
        <v>#NUM!</v>
      </c>
      <c r="I183" t="e">
        <v>#NUM!</v>
      </c>
      <c r="J183" t="e">
        <v>#NUM!</v>
      </c>
      <c r="K183" t="e">
        <v>#NUM!</v>
      </c>
    </row>
    <row r="184" spans="1:11" x14ac:dyDescent="0.25">
      <c r="A184" s="3" t="s">
        <v>33</v>
      </c>
      <c r="B184" s="3" t="s">
        <v>79</v>
      </c>
      <c r="C184" s="3" t="s">
        <v>44</v>
      </c>
      <c r="D184" s="4">
        <v>38238</v>
      </c>
      <c r="E184" s="10" t="s">
        <v>192</v>
      </c>
      <c r="F184" s="3" t="s">
        <v>71</v>
      </c>
      <c r="G184" s="2">
        <v>104.63200000000001</v>
      </c>
      <c r="H184" t="e">
        <v>#NUM!</v>
      </c>
      <c r="I184" t="e">
        <v>#NUM!</v>
      </c>
      <c r="J184" t="e">
        <v>#NUM!</v>
      </c>
      <c r="K184" t="e">
        <v>#NUM!</v>
      </c>
    </row>
    <row r="185" spans="1:11" x14ac:dyDescent="0.25">
      <c r="A185" s="3" t="s">
        <v>33</v>
      </c>
      <c r="B185" s="3" t="s">
        <v>79</v>
      </c>
      <c r="C185" s="3" t="s">
        <v>44</v>
      </c>
      <c r="D185" s="4">
        <v>38238</v>
      </c>
      <c r="E185" s="10" t="s">
        <v>192</v>
      </c>
      <c r="F185" s="3" t="s">
        <v>72</v>
      </c>
      <c r="G185" s="2">
        <v>94.08</v>
      </c>
      <c r="H185" t="e">
        <v>#NUM!</v>
      </c>
      <c r="I185" t="e">
        <v>#NUM!</v>
      </c>
      <c r="J185" t="e">
        <v>#NUM!</v>
      </c>
      <c r="K185" t="e">
        <v>#NUM!</v>
      </c>
    </row>
    <row r="186" spans="1:11" x14ac:dyDescent="0.25">
      <c r="A186" s="3" t="s">
        <v>33</v>
      </c>
      <c r="B186" s="3" t="s">
        <v>79</v>
      </c>
      <c r="C186" s="3" t="s">
        <v>48</v>
      </c>
      <c r="D186" s="4">
        <v>38238</v>
      </c>
      <c r="E186" s="10" t="s">
        <v>192</v>
      </c>
      <c r="F186" s="3" t="s">
        <v>73</v>
      </c>
      <c r="G186" s="2">
        <v>148.10400000000001</v>
      </c>
      <c r="H186">
        <v>3.3198113207547749E-3</v>
      </c>
      <c r="I186">
        <v>388.56438679245275</v>
      </c>
      <c r="J186">
        <v>2.2415406206144198E-2</v>
      </c>
      <c r="K186">
        <v>2623.5914410985001</v>
      </c>
    </row>
    <row r="187" spans="1:11" x14ac:dyDescent="0.25">
      <c r="A187" s="3" t="s">
        <v>33</v>
      </c>
      <c r="B187" s="3" t="s">
        <v>79</v>
      </c>
      <c r="C187" s="3" t="s">
        <v>48</v>
      </c>
      <c r="D187" s="4">
        <v>38238</v>
      </c>
      <c r="E187" s="10" t="s">
        <v>192</v>
      </c>
      <c r="F187" s="3" t="s">
        <v>74</v>
      </c>
      <c r="G187" s="2">
        <v>348.89400000000001</v>
      </c>
      <c r="H187">
        <v>3.3198113207547749E-3</v>
      </c>
      <c r="I187">
        <v>386.85566037735839</v>
      </c>
      <c r="J187">
        <v>9.5152433712095211E-3</v>
      </c>
      <c r="K187">
        <v>1108.80571284504</v>
      </c>
    </row>
    <row r="188" spans="1:11" x14ac:dyDescent="0.25">
      <c r="A188" s="3" t="s">
        <v>33</v>
      </c>
      <c r="B188" s="3" t="s">
        <v>79</v>
      </c>
      <c r="C188" s="3" t="s">
        <v>48</v>
      </c>
      <c r="D188" s="4">
        <v>38238</v>
      </c>
      <c r="E188" s="10" t="s">
        <v>192</v>
      </c>
      <c r="F188" s="3" t="s">
        <v>75</v>
      </c>
      <c r="G188" s="2">
        <v>206.85599999999999</v>
      </c>
      <c r="H188">
        <v>2.929245283018985E-3</v>
      </c>
      <c r="I188">
        <v>380.02075471698106</v>
      </c>
      <c r="J188">
        <v>1.41607943836243E-2</v>
      </c>
      <c r="K188">
        <v>1837.1270580354499</v>
      </c>
    </row>
    <row r="189" spans="1:11" x14ac:dyDescent="0.25">
      <c r="A189" s="3" t="s">
        <v>33</v>
      </c>
      <c r="B189" s="3" t="s">
        <v>79</v>
      </c>
      <c r="C189" s="3" t="s">
        <v>52</v>
      </c>
      <c r="D189" s="4">
        <v>38238</v>
      </c>
      <c r="E189" s="10" t="s">
        <v>192</v>
      </c>
      <c r="F189" s="3" t="s">
        <v>76</v>
      </c>
      <c r="G189" s="2">
        <v>229.10400000000001</v>
      </c>
      <c r="H189">
        <v>3.6797468354430578E-3</v>
      </c>
      <c r="I189">
        <v>254.43028481012664</v>
      </c>
      <c r="J189">
        <v>1.6061469181869598E-2</v>
      </c>
      <c r="K189">
        <v>1110.54492636587</v>
      </c>
    </row>
    <row r="190" spans="1:11" x14ac:dyDescent="0.25">
      <c r="A190" s="3" t="s">
        <v>33</v>
      </c>
      <c r="B190" s="3" t="s">
        <v>79</v>
      </c>
      <c r="C190" s="3" t="s">
        <v>52</v>
      </c>
      <c r="D190" s="4">
        <v>38238</v>
      </c>
      <c r="E190" s="10" t="s">
        <v>192</v>
      </c>
      <c r="F190" s="3" t="s">
        <v>77</v>
      </c>
      <c r="G190" s="8">
        <v>113.245</v>
      </c>
      <c r="H190" t="e">
        <v>#NUM!</v>
      </c>
      <c r="I190" t="e">
        <v>#NUM!</v>
      </c>
      <c r="J190" t="e">
        <v>#NUM!</v>
      </c>
      <c r="K190" t="e">
        <v>#NUM!</v>
      </c>
    </row>
    <row r="191" spans="1:11" x14ac:dyDescent="0.25">
      <c r="A191" s="3" t="s">
        <v>33</v>
      </c>
      <c r="B191" s="3" t="s">
        <v>79</v>
      </c>
      <c r="C191" s="3" t="s">
        <v>52</v>
      </c>
      <c r="D191" s="4">
        <v>38238</v>
      </c>
      <c r="E191" s="10" t="s">
        <v>192</v>
      </c>
      <c r="F191" s="3" t="s">
        <v>78</v>
      </c>
      <c r="G191" s="2">
        <v>83.474999999999994</v>
      </c>
      <c r="H191" t="e">
        <v>#NUM!</v>
      </c>
      <c r="I191" t="e">
        <v>#NUM!</v>
      </c>
      <c r="J191" t="e">
        <v>#NUM!</v>
      </c>
      <c r="K191" t="e">
        <v>#NUM!</v>
      </c>
    </row>
    <row r="192" spans="1:11" x14ac:dyDescent="0.25">
      <c r="A192" s="3" t="s">
        <v>35</v>
      </c>
      <c r="B192" s="3" t="s">
        <v>56</v>
      </c>
      <c r="C192" s="3" t="s">
        <v>44</v>
      </c>
      <c r="D192" s="4">
        <v>38238</v>
      </c>
      <c r="E192" s="10" t="s">
        <v>193</v>
      </c>
      <c r="F192" s="3" t="s">
        <v>45</v>
      </c>
      <c r="G192" s="2">
        <v>122.705</v>
      </c>
      <c r="H192">
        <v>1.1101355013550239E-2</v>
      </c>
      <c r="I192">
        <v>592.18790650406515</v>
      </c>
      <c r="J192">
        <v>9.0471904270814099E-2</v>
      </c>
      <c r="K192">
        <v>4826.1106434461899</v>
      </c>
    </row>
    <row r="193" spans="1:11" x14ac:dyDescent="0.25">
      <c r="A193" s="3" t="s">
        <v>35</v>
      </c>
      <c r="B193" s="3" t="s">
        <v>56</v>
      </c>
      <c r="C193" s="3" t="s">
        <v>44</v>
      </c>
      <c r="D193" s="4">
        <v>38238</v>
      </c>
      <c r="E193" s="10" t="s">
        <v>193</v>
      </c>
      <c r="F193" s="3" t="s">
        <v>46</v>
      </c>
      <c r="G193" s="2">
        <v>225.61500000000001</v>
      </c>
      <c r="H193" t="e">
        <v>#NUM!</v>
      </c>
      <c r="I193" t="e">
        <v>#NUM!</v>
      </c>
      <c r="J193" t="e">
        <v>#NUM!</v>
      </c>
      <c r="K193" t="e">
        <v>#NUM!</v>
      </c>
    </row>
    <row r="194" spans="1:11" x14ac:dyDescent="0.25">
      <c r="A194" s="3" t="s">
        <v>35</v>
      </c>
      <c r="B194" s="3" t="s">
        <v>56</v>
      </c>
      <c r="C194" s="3" t="s">
        <v>44</v>
      </c>
      <c r="D194" s="4">
        <v>38238</v>
      </c>
      <c r="E194" s="10" t="s">
        <v>193</v>
      </c>
      <c r="F194" s="3" t="s">
        <v>47</v>
      </c>
      <c r="G194" s="2">
        <v>389.05349999999999</v>
      </c>
      <c r="H194" t="e">
        <v>#NUM!</v>
      </c>
      <c r="I194" t="e">
        <v>#NUM!</v>
      </c>
      <c r="J194" t="e">
        <v>#NUM!</v>
      </c>
      <c r="K194" t="e">
        <v>#NUM!</v>
      </c>
    </row>
    <row r="195" spans="1:11" x14ac:dyDescent="0.25">
      <c r="A195" s="3" t="s">
        <v>35</v>
      </c>
      <c r="B195" s="3" t="s">
        <v>56</v>
      </c>
      <c r="C195" s="3" t="s">
        <v>48</v>
      </c>
      <c r="D195" s="4">
        <v>38238</v>
      </c>
      <c r="E195" s="10" t="s">
        <v>193</v>
      </c>
      <c r="F195" s="3" t="s">
        <v>49</v>
      </c>
      <c r="G195" s="2">
        <v>190.24</v>
      </c>
      <c r="H195">
        <v>8.4621794871794272E-3</v>
      </c>
      <c r="I195">
        <v>446.67516025641021</v>
      </c>
      <c r="J195">
        <v>4.4481599491060904E-2</v>
      </c>
      <c r="K195">
        <v>2347.9560568566603</v>
      </c>
    </row>
    <row r="196" spans="1:11" x14ac:dyDescent="0.25">
      <c r="A196" s="3" t="s">
        <v>35</v>
      </c>
      <c r="B196" s="3" t="s">
        <v>56</v>
      </c>
      <c r="C196" s="3" t="s">
        <v>48</v>
      </c>
      <c r="D196" s="4">
        <v>38238</v>
      </c>
      <c r="E196" s="10" t="s">
        <v>193</v>
      </c>
      <c r="F196" s="3" t="s">
        <v>50</v>
      </c>
      <c r="G196" s="2">
        <v>79.2</v>
      </c>
      <c r="H196">
        <v>6.297435897435642E-3</v>
      </c>
      <c r="I196">
        <v>464.23910256410267</v>
      </c>
      <c r="J196">
        <v>7.951307951307629E-2</v>
      </c>
      <c r="K196">
        <v>5861.6048303548305</v>
      </c>
    </row>
    <row r="197" spans="1:11" x14ac:dyDescent="0.25">
      <c r="A197" s="3" t="s">
        <v>35</v>
      </c>
      <c r="B197" s="3" t="s">
        <v>56</v>
      </c>
      <c r="C197" s="3" t="s">
        <v>48</v>
      </c>
      <c r="D197" s="4">
        <v>38238</v>
      </c>
      <c r="E197" s="10" t="s">
        <v>193</v>
      </c>
      <c r="F197" s="3" t="s">
        <v>51</v>
      </c>
      <c r="G197" s="2">
        <v>63.36</v>
      </c>
      <c r="H197">
        <v>6.6910256410253463E-3</v>
      </c>
      <c r="I197">
        <v>460.10641025641024</v>
      </c>
      <c r="J197">
        <v>0.10560330872830401</v>
      </c>
      <c r="K197">
        <v>7261.7804649054697</v>
      </c>
    </row>
    <row r="198" spans="1:11" x14ac:dyDescent="0.25">
      <c r="A198" s="3" t="s">
        <v>35</v>
      </c>
      <c r="B198" s="3" t="s">
        <v>56</v>
      </c>
      <c r="C198" s="3" t="s">
        <v>52</v>
      </c>
      <c r="D198" s="4">
        <v>38238</v>
      </c>
      <c r="E198" s="10" t="s">
        <v>193</v>
      </c>
      <c r="F198" s="3" t="s">
        <v>53</v>
      </c>
      <c r="G198" s="2">
        <v>185.44</v>
      </c>
      <c r="H198">
        <v>9.8452380952378793E-3</v>
      </c>
      <c r="I198">
        <v>525.48958333333337</v>
      </c>
      <c r="J198">
        <v>5.3091232178806499E-2</v>
      </c>
      <c r="K198">
        <v>2833.7445175438602</v>
      </c>
    </row>
    <row r="199" spans="1:11" x14ac:dyDescent="0.25">
      <c r="A199" s="3" t="s">
        <v>35</v>
      </c>
      <c r="B199" s="3" t="s">
        <v>56</v>
      </c>
      <c r="C199" s="3" t="s">
        <v>52</v>
      </c>
      <c r="D199" s="4">
        <v>38238</v>
      </c>
      <c r="E199" s="10" t="s">
        <v>193</v>
      </c>
      <c r="F199" s="3" t="s">
        <v>54</v>
      </c>
      <c r="G199" s="2">
        <v>228.16</v>
      </c>
      <c r="H199" t="e">
        <v>#NUM!</v>
      </c>
      <c r="I199" t="e">
        <v>#NUM!</v>
      </c>
      <c r="J199" t="e">
        <v>#NUM!</v>
      </c>
      <c r="K199" t="e">
        <v>#NUM!</v>
      </c>
    </row>
    <row r="200" spans="1:11" x14ac:dyDescent="0.25">
      <c r="A200" s="3" t="s">
        <v>35</v>
      </c>
      <c r="B200" s="3" t="s">
        <v>56</v>
      </c>
      <c r="C200" s="3" t="s">
        <v>52</v>
      </c>
      <c r="D200" s="4">
        <v>38238</v>
      </c>
      <c r="E200" s="10" t="s">
        <v>193</v>
      </c>
      <c r="F200" s="3" t="s">
        <v>55</v>
      </c>
      <c r="G200" s="2">
        <v>149.68799999999999</v>
      </c>
      <c r="H200" t="e">
        <v>#NUM!</v>
      </c>
      <c r="I200" t="e">
        <v>#NUM!</v>
      </c>
      <c r="J200" t="e">
        <v>#NUM!</v>
      </c>
      <c r="K200" t="e">
        <v>#NUM!</v>
      </c>
    </row>
    <row r="201" spans="1:11" x14ac:dyDescent="0.25">
      <c r="A201" s="3" t="s">
        <v>33</v>
      </c>
      <c r="B201" s="3" t="s">
        <v>80</v>
      </c>
      <c r="C201" s="3" t="s">
        <v>44</v>
      </c>
      <c r="D201" s="4">
        <v>38238</v>
      </c>
      <c r="E201" s="10" t="s">
        <v>192</v>
      </c>
      <c r="F201" s="3" t="s">
        <v>58</v>
      </c>
      <c r="G201" s="2">
        <v>39.423999999999999</v>
      </c>
      <c r="H201">
        <v>6.003797468354625E-3</v>
      </c>
      <c r="I201">
        <v>396.88006329113927</v>
      </c>
      <c r="J201">
        <v>0.15228788221272901</v>
      </c>
      <c r="K201">
        <v>10066.9658911105</v>
      </c>
    </row>
    <row r="202" spans="1:11" x14ac:dyDescent="0.25">
      <c r="A202" s="3" t="s">
        <v>33</v>
      </c>
      <c r="B202" s="3" t="s">
        <v>80</v>
      </c>
      <c r="C202" s="3" t="s">
        <v>44</v>
      </c>
      <c r="D202" s="4">
        <v>38238</v>
      </c>
      <c r="E202" s="10" t="s">
        <v>192</v>
      </c>
      <c r="F202" s="3" t="s">
        <v>59</v>
      </c>
      <c r="G202" s="2">
        <v>108.52312499999999</v>
      </c>
      <c r="H202">
        <v>5.229113924050479E-3</v>
      </c>
      <c r="I202">
        <v>427.04430379746844</v>
      </c>
      <c r="J202">
        <v>4.8184328676956899E-2</v>
      </c>
      <c r="K202">
        <v>3935.0535086182599</v>
      </c>
    </row>
    <row r="203" spans="1:11" x14ac:dyDescent="0.25">
      <c r="A203" s="3" t="s">
        <v>33</v>
      </c>
      <c r="B203" s="3" t="s">
        <v>80</v>
      </c>
      <c r="C203" s="3" t="s">
        <v>44</v>
      </c>
      <c r="D203" s="4">
        <v>38238</v>
      </c>
      <c r="E203" s="10" t="s">
        <v>192</v>
      </c>
      <c r="F203" s="3" t="s">
        <v>60</v>
      </c>
      <c r="G203" s="2">
        <v>42.107999999999997</v>
      </c>
      <c r="H203">
        <v>6.7784810126579192E-3</v>
      </c>
      <c r="I203">
        <v>320.48658227848108</v>
      </c>
      <c r="J203">
        <v>0.160978460450696</v>
      </c>
      <c r="K203">
        <v>7611.0616101092701</v>
      </c>
    </row>
    <row r="204" spans="1:11" x14ac:dyDescent="0.25">
      <c r="A204" s="3" t="s">
        <v>33</v>
      </c>
      <c r="B204" s="3" t="s">
        <v>80</v>
      </c>
      <c r="C204" s="3" t="s">
        <v>48</v>
      </c>
      <c r="D204" s="4">
        <v>38238</v>
      </c>
      <c r="E204" s="10" t="s">
        <v>192</v>
      </c>
      <c r="F204" s="3" t="s">
        <v>61</v>
      </c>
      <c r="G204" s="2">
        <v>137.529</v>
      </c>
      <c r="H204">
        <v>5.0461538461537298E-3</v>
      </c>
      <c r="I204">
        <v>513.88284023668655</v>
      </c>
      <c r="J204">
        <v>3.6691562115290094E-2</v>
      </c>
      <c r="K204">
        <v>3736.5416765677501</v>
      </c>
    </row>
    <row r="205" spans="1:11" x14ac:dyDescent="0.25">
      <c r="A205" s="3" t="s">
        <v>33</v>
      </c>
      <c r="B205" s="3" t="s">
        <v>80</v>
      </c>
      <c r="C205" s="3" t="s">
        <v>48</v>
      </c>
      <c r="D205" s="4">
        <v>38238</v>
      </c>
      <c r="E205" s="10" t="s">
        <v>192</v>
      </c>
      <c r="F205" s="3" t="s">
        <v>62</v>
      </c>
      <c r="G205" s="2">
        <v>144</v>
      </c>
      <c r="H205" t="e">
        <v>#NUM!</v>
      </c>
      <c r="I205" t="e">
        <v>#NUM!</v>
      </c>
      <c r="J205" t="e">
        <v>#NUM!</v>
      </c>
      <c r="K205" t="e">
        <v>#NUM!</v>
      </c>
    </row>
    <row r="206" spans="1:11" x14ac:dyDescent="0.25">
      <c r="A206" s="3" t="s">
        <v>33</v>
      </c>
      <c r="B206" s="3" t="s">
        <v>80</v>
      </c>
      <c r="C206" s="3" t="s">
        <v>48</v>
      </c>
      <c r="D206" s="4">
        <v>38238</v>
      </c>
      <c r="E206" s="10" t="s">
        <v>192</v>
      </c>
      <c r="F206" s="3" t="s">
        <v>63</v>
      </c>
      <c r="G206" s="2">
        <v>37.24</v>
      </c>
      <c r="H206" t="e">
        <v>#NUM!</v>
      </c>
      <c r="I206" t="e">
        <v>#NUM!</v>
      </c>
      <c r="J206" t="e">
        <v>#NUM!</v>
      </c>
      <c r="K206" t="e">
        <v>#NUM!</v>
      </c>
    </row>
    <row r="207" spans="1:11" x14ac:dyDescent="0.25">
      <c r="A207" s="3" t="s">
        <v>33</v>
      </c>
      <c r="B207" s="3" t="s">
        <v>80</v>
      </c>
      <c r="C207" s="3" t="s">
        <v>52</v>
      </c>
      <c r="D207" s="4">
        <v>38238</v>
      </c>
      <c r="E207" s="10" t="s">
        <v>192</v>
      </c>
      <c r="F207" s="3" t="s">
        <v>64</v>
      </c>
      <c r="G207" s="2">
        <v>111.55374999999999</v>
      </c>
      <c r="H207">
        <v>1.7370629370631744E-3</v>
      </c>
      <c r="I207">
        <v>111.86685314685313</v>
      </c>
      <c r="J207">
        <v>1.5571533337634799E-2</v>
      </c>
      <c r="K207">
        <v>1002.80674694354</v>
      </c>
    </row>
    <row r="208" spans="1:11" x14ac:dyDescent="0.25">
      <c r="A208" s="3" t="s">
        <v>33</v>
      </c>
      <c r="B208" s="3" t="s">
        <v>80</v>
      </c>
      <c r="C208" s="3" t="s">
        <v>52</v>
      </c>
      <c r="D208" s="4">
        <v>38238</v>
      </c>
      <c r="E208" s="10" t="s">
        <v>192</v>
      </c>
      <c r="F208" s="3" t="s">
        <v>65</v>
      </c>
      <c r="G208" s="2">
        <v>93</v>
      </c>
      <c r="H208" t="e">
        <v>#NUM!</v>
      </c>
      <c r="I208" t="e">
        <v>#NUM!</v>
      </c>
      <c r="J208" t="e">
        <v>#NUM!</v>
      </c>
      <c r="K208" t="e">
        <v>#NUM!</v>
      </c>
    </row>
    <row r="209" spans="1:11" x14ac:dyDescent="0.25">
      <c r="A209" s="3" t="s">
        <v>33</v>
      </c>
      <c r="B209" s="3" t="s">
        <v>80</v>
      </c>
      <c r="C209" s="3" t="s">
        <v>52</v>
      </c>
      <c r="D209" s="4">
        <v>38238</v>
      </c>
      <c r="E209" s="10" t="s">
        <v>192</v>
      </c>
      <c r="F209" s="3" t="s">
        <v>66</v>
      </c>
      <c r="G209" s="2">
        <v>46.398000000000003</v>
      </c>
      <c r="H209" t="e">
        <v>#NUM!</v>
      </c>
      <c r="I209" t="e">
        <v>#NUM!</v>
      </c>
      <c r="J209" t="e">
        <v>#NUM!</v>
      </c>
      <c r="K209" t="e">
        <v>#NUM!</v>
      </c>
    </row>
    <row r="210" spans="1:11" x14ac:dyDescent="0.25">
      <c r="A210" s="3" t="s">
        <v>37</v>
      </c>
      <c r="B210" s="3" t="s">
        <v>22</v>
      </c>
      <c r="C210" s="3" t="s">
        <v>22</v>
      </c>
      <c r="D210" s="4">
        <v>38243</v>
      </c>
      <c r="E210" s="10" t="s">
        <v>194</v>
      </c>
      <c r="F210" s="3" t="s">
        <v>38</v>
      </c>
      <c r="G210" s="2">
        <v>162.864</v>
      </c>
      <c r="H210">
        <v>1.670192307692536E-3</v>
      </c>
      <c r="I210">
        <v>107.59286057692309</v>
      </c>
      <c r="J210">
        <v>1.02551350064627E-2</v>
      </c>
      <c r="K210">
        <v>660.63009981900905</v>
      </c>
    </row>
    <row r="211" spans="1:11" x14ac:dyDescent="0.25">
      <c r="A211" s="3" t="s">
        <v>37</v>
      </c>
      <c r="B211" s="3" t="s">
        <v>22</v>
      </c>
      <c r="C211" s="3" t="s">
        <v>21</v>
      </c>
      <c r="D211" s="4">
        <v>38243</v>
      </c>
      <c r="E211" s="10" t="s">
        <v>194</v>
      </c>
      <c r="F211" s="3" t="s">
        <v>39</v>
      </c>
      <c r="G211" s="2">
        <v>447.58100000000002</v>
      </c>
      <c r="H211">
        <v>1.7000000000002324E-3</v>
      </c>
      <c r="I211">
        <v>113.51277777777779</v>
      </c>
      <c r="J211">
        <v>3.79819518701695E-3</v>
      </c>
      <c r="K211">
        <v>253.61393307083603</v>
      </c>
    </row>
    <row r="212" spans="1:11" x14ac:dyDescent="0.25">
      <c r="A212" s="3" t="s">
        <v>37</v>
      </c>
      <c r="B212" s="3" t="s">
        <v>22</v>
      </c>
      <c r="C212" s="3" t="s">
        <v>21</v>
      </c>
      <c r="D212" s="4">
        <v>38243</v>
      </c>
      <c r="E212" s="10" t="s">
        <v>194</v>
      </c>
      <c r="F212" s="3" t="s">
        <v>39</v>
      </c>
      <c r="G212" s="2">
        <v>447.58100000000002</v>
      </c>
      <c r="H212">
        <v>1.5111111111113643E-3</v>
      </c>
      <c r="I212">
        <v>92.720833333333331</v>
      </c>
      <c r="J212">
        <v>3.37617349957072E-3</v>
      </c>
      <c r="K212">
        <v>207.15989582518802</v>
      </c>
    </row>
    <row r="213" spans="1:11" x14ac:dyDescent="0.25">
      <c r="A213" s="3" t="s">
        <v>37</v>
      </c>
      <c r="B213" s="3" t="s">
        <v>22</v>
      </c>
      <c r="C213" s="3" t="s">
        <v>21</v>
      </c>
      <c r="D213" s="4">
        <v>38243</v>
      </c>
      <c r="E213" s="10" t="s">
        <v>194</v>
      </c>
      <c r="F213" s="3" t="s">
        <v>39</v>
      </c>
      <c r="G213" s="2">
        <v>447.58100000000002</v>
      </c>
      <c r="H213">
        <v>1.1333333333332087E-3</v>
      </c>
      <c r="I213">
        <v>164.74888888888887</v>
      </c>
      <c r="J213">
        <v>2.5321301246773401E-3</v>
      </c>
      <c r="K213">
        <v>368.08731579063601</v>
      </c>
    </row>
    <row r="214" spans="1:11" x14ac:dyDescent="0.25">
      <c r="A214" s="3" t="s">
        <v>37</v>
      </c>
      <c r="B214" s="3" t="s">
        <v>22</v>
      </c>
      <c r="C214" s="3" t="s">
        <v>26</v>
      </c>
      <c r="D214" s="4">
        <v>38243</v>
      </c>
      <c r="E214" s="10" t="s">
        <v>194</v>
      </c>
      <c r="F214" s="3" t="s">
        <v>40</v>
      </c>
      <c r="G214" s="2">
        <v>281.10599999999999</v>
      </c>
      <c r="H214">
        <v>2.254054054054223E-3</v>
      </c>
      <c r="I214">
        <v>161.46540540540536</v>
      </c>
      <c r="J214">
        <v>8.018519896602079E-3</v>
      </c>
      <c r="K214">
        <v>574.39330859321899</v>
      </c>
    </row>
    <row r="215" spans="1:11" x14ac:dyDescent="0.25">
      <c r="A215" s="3" t="s">
        <v>37</v>
      </c>
      <c r="B215" s="3" t="s">
        <v>22</v>
      </c>
      <c r="C215" s="3" t="s">
        <v>28</v>
      </c>
      <c r="D215" s="4">
        <v>38243</v>
      </c>
      <c r="E215" s="10" t="s">
        <v>194</v>
      </c>
      <c r="F215" s="3" t="s">
        <v>41</v>
      </c>
      <c r="G215" s="2">
        <v>361.76</v>
      </c>
      <c r="H215">
        <v>4.4099999999999261E-3</v>
      </c>
      <c r="I215">
        <v>653.41499999999985</v>
      </c>
      <c r="J215">
        <v>1.219040247678E-2</v>
      </c>
      <c r="K215">
        <v>1806.2113003096001</v>
      </c>
    </row>
    <row r="216" spans="1:11" x14ac:dyDescent="0.25">
      <c r="A216" s="3" t="s">
        <v>37</v>
      </c>
      <c r="B216" s="3" t="s">
        <v>22</v>
      </c>
      <c r="C216" s="3" t="s">
        <v>30</v>
      </c>
      <c r="D216" s="4">
        <v>38243</v>
      </c>
      <c r="E216" s="10" t="s">
        <v>194</v>
      </c>
      <c r="F216" s="3" t="s">
        <v>42</v>
      </c>
      <c r="G216" s="2">
        <v>89.9</v>
      </c>
      <c r="H216">
        <v>5.7008474576268993E-3</v>
      </c>
      <c r="I216">
        <v>556.17743644067809</v>
      </c>
      <c r="J216">
        <v>6.3413208649909902E-2</v>
      </c>
      <c r="K216">
        <v>6186.6233196960902</v>
      </c>
    </row>
    <row r="217" spans="1:11" x14ac:dyDescent="0.25">
      <c r="A217" s="3" t="s">
        <v>37</v>
      </c>
      <c r="B217" s="3" t="s">
        <v>21</v>
      </c>
      <c r="C217" s="3" t="s">
        <v>22</v>
      </c>
      <c r="D217" s="4">
        <v>38243</v>
      </c>
      <c r="E217" s="10" t="s">
        <v>194</v>
      </c>
      <c r="F217" s="3" t="s">
        <v>24</v>
      </c>
      <c r="G217" s="2">
        <v>127.908</v>
      </c>
      <c r="H217">
        <v>6.5957957957959315E-3</v>
      </c>
      <c r="I217">
        <v>567.79617117117118</v>
      </c>
      <c r="J217">
        <v>5.1566718233386002E-2</v>
      </c>
      <c r="K217">
        <v>4439.0981890981902</v>
      </c>
    </row>
    <row r="218" spans="1:11" x14ac:dyDescent="0.25">
      <c r="A218" s="3" t="s">
        <v>37</v>
      </c>
      <c r="B218" s="3" t="s">
        <v>21</v>
      </c>
      <c r="C218" s="3" t="s">
        <v>21</v>
      </c>
      <c r="D218" s="4">
        <v>38243</v>
      </c>
      <c r="E218" s="10" t="s">
        <v>194</v>
      </c>
      <c r="F218" s="3" t="s">
        <v>25</v>
      </c>
      <c r="G218" s="2">
        <v>215.82400000000001</v>
      </c>
      <c r="H218">
        <v>3.8888888888888545E-3</v>
      </c>
      <c r="I218">
        <v>379.16666666666674</v>
      </c>
      <c r="J218">
        <v>1.80187972092485E-2</v>
      </c>
      <c r="K218">
        <v>1756.8327279017499</v>
      </c>
    </row>
    <row r="219" spans="1:11" x14ac:dyDescent="0.25">
      <c r="A219" s="3" t="s">
        <v>37</v>
      </c>
      <c r="B219" s="3" t="s">
        <v>21</v>
      </c>
      <c r="C219" s="3" t="s">
        <v>26</v>
      </c>
      <c r="D219" s="4">
        <v>38243</v>
      </c>
      <c r="E219" s="10" t="s">
        <v>194</v>
      </c>
      <c r="F219" s="3" t="s">
        <v>27</v>
      </c>
      <c r="G219" s="2">
        <v>110.44799999999999</v>
      </c>
      <c r="H219">
        <v>1.5525773195878888E-3</v>
      </c>
      <c r="I219">
        <v>380.03640463917532</v>
      </c>
      <c r="J219">
        <v>1.4057088580942101E-2</v>
      </c>
      <c r="K219">
        <v>3440.8627104082902</v>
      </c>
    </row>
    <row r="220" spans="1:11" x14ac:dyDescent="0.25">
      <c r="A220" s="3" t="s">
        <v>37</v>
      </c>
      <c r="B220" s="3" t="s">
        <v>21</v>
      </c>
      <c r="C220" s="3" t="s">
        <v>26</v>
      </c>
      <c r="D220" s="4">
        <v>38243</v>
      </c>
      <c r="E220" s="10" t="s">
        <v>194</v>
      </c>
      <c r="F220" s="3" t="s">
        <v>27</v>
      </c>
      <c r="G220" s="2">
        <v>110.44799999999999</v>
      </c>
      <c r="H220">
        <v>1.7466494845363211E-3</v>
      </c>
      <c r="I220">
        <v>413.55831185567013</v>
      </c>
      <c r="J220">
        <v>1.5814224653559299E-2</v>
      </c>
      <c r="K220">
        <v>3744.3712141068199</v>
      </c>
    </row>
    <row r="221" spans="1:11" x14ac:dyDescent="0.25">
      <c r="A221" s="3" t="s">
        <v>37</v>
      </c>
      <c r="B221" s="3" t="s">
        <v>21</v>
      </c>
      <c r="C221" s="3" t="s">
        <v>26</v>
      </c>
      <c r="D221" s="4">
        <v>38243</v>
      </c>
      <c r="E221" s="10" t="s">
        <v>194</v>
      </c>
      <c r="F221" s="3" t="s">
        <v>27</v>
      </c>
      <c r="G221" s="8">
        <v>110.44799999999999</v>
      </c>
      <c r="H221">
        <v>1.9407216494843225E-3</v>
      </c>
      <c r="I221">
        <v>415.74452319587635</v>
      </c>
      <c r="J221">
        <v>1.75713607261727E-2</v>
      </c>
      <c r="K221">
        <v>3764.1652469567298</v>
      </c>
    </row>
    <row r="222" spans="1:11" x14ac:dyDescent="0.25">
      <c r="A222" s="3" t="s">
        <v>37</v>
      </c>
      <c r="B222" s="3" t="s">
        <v>21</v>
      </c>
      <c r="C222" s="3" t="s">
        <v>28</v>
      </c>
      <c r="D222" s="4">
        <v>38243</v>
      </c>
      <c r="E222" s="10" t="s">
        <v>194</v>
      </c>
      <c r="F222" s="3" t="s">
        <v>29</v>
      </c>
      <c r="G222" s="8">
        <v>280.27999999999997</v>
      </c>
      <c r="H222">
        <v>3.6727678571428757E-3</v>
      </c>
      <c r="I222">
        <v>753.15904017857133</v>
      </c>
      <c r="J222">
        <v>1.3103924137087501E-2</v>
      </c>
      <c r="K222">
        <v>2687.1665483750903</v>
      </c>
    </row>
    <row r="223" spans="1:11" x14ac:dyDescent="0.25">
      <c r="A223" s="3" t="s">
        <v>37</v>
      </c>
      <c r="B223" s="3" t="s">
        <v>21</v>
      </c>
      <c r="C223" s="3" t="s">
        <v>30</v>
      </c>
      <c r="D223" s="4">
        <v>38243</v>
      </c>
      <c r="E223" s="10" t="s">
        <v>194</v>
      </c>
      <c r="F223" s="3" t="s">
        <v>31</v>
      </c>
      <c r="G223" s="2">
        <v>217.68600000000001</v>
      </c>
      <c r="H223">
        <v>0</v>
      </c>
      <c r="I223">
        <v>75.612770270270261</v>
      </c>
      <c r="J223">
        <v>0</v>
      </c>
      <c r="K223">
        <v>347.34787845920403</v>
      </c>
    </row>
    <row r="224" spans="1:11" x14ac:dyDescent="0.25">
      <c r="A224" s="3" t="s">
        <v>35</v>
      </c>
      <c r="B224" s="3" t="s">
        <v>22</v>
      </c>
      <c r="C224" s="3" t="s">
        <v>22</v>
      </c>
      <c r="D224" s="4">
        <v>38244</v>
      </c>
      <c r="E224" s="10" t="s">
        <v>193</v>
      </c>
      <c r="F224" s="3" t="s">
        <v>38</v>
      </c>
      <c r="G224" s="2">
        <v>252.39599999999999</v>
      </c>
      <c r="H224">
        <v>3.3062068965517832E-3</v>
      </c>
      <c r="I224">
        <v>216.77441379310349</v>
      </c>
      <c r="J224">
        <v>1.3099284047892099E-2</v>
      </c>
      <c r="K224">
        <v>858.86628073782299</v>
      </c>
    </row>
    <row r="225" spans="1:11" x14ac:dyDescent="0.25">
      <c r="A225" s="3" t="s">
        <v>35</v>
      </c>
      <c r="B225" s="3" t="s">
        <v>22</v>
      </c>
      <c r="C225" s="3" t="s">
        <v>22</v>
      </c>
      <c r="D225" s="4">
        <v>38244</v>
      </c>
      <c r="E225" s="10" t="s">
        <v>193</v>
      </c>
      <c r="F225" s="3" t="s">
        <v>38</v>
      </c>
      <c r="G225" s="2">
        <v>252.39599999999999</v>
      </c>
      <c r="H225">
        <v>2.3337931034484514E-3</v>
      </c>
      <c r="I225">
        <v>229.44191379310351</v>
      </c>
      <c r="J225">
        <v>9.2465534455714506E-3</v>
      </c>
      <c r="K225">
        <v>909.05526946981502</v>
      </c>
    </row>
    <row r="226" spans="1:11" x14ac:dyDescent="0.25">
      <c r="A226" s="3" t="s">
        <v>35</v>
      </c>
      <c r="B226" s="3" t="s">
        <v>22</v>
      </c>
      <c r="C226" s="3" t="s">
        <v>22</v>
      </c>
      <c r="D226" s="4">
        <v>38244</v>
      </c>
      <c r="E226" s="10" t="s">
        <v>193</v>
      </c>
      <c r="F226" s="3" t="s">
        <v>38</v>
      </c>
      <c r="G226" s="2">
        <v>252.39599999999999</v>
      </c>
      <c r="H226">
        <v>4.6675862068964744E-3</v>
      </c>
      <c r="I226">
        <v>212.02774137931041</v>
      </c>
      <c r="J226">
        <v>1.8493106891141198E-2</v>
      </c>
      <c r="K226">
        <v>840.05983208652401</v>
      </c>
    </row>
    <row r="227" spans="1:11" x14ac:dyDescent="0.25">
      <c r="A227" s="3" t="s">
        <v>35</v>
      </c>
      <c r="B227" s="3" t="s">
        <v>22</v>
      </c>
      <c r="C227" s="3" t="s">
        <v>21</v>
      </c>
      <c r="D227" s="4">
        <v>38244</v>
      </c>
      <c r="E227" s="10" t="s">
        <v>193</v>
      </c>
      <c r="F227" s="3" t="s">
        <v>39</v>
      </c>
      <c r="G227" s="8">
        <v>140.55600000000001</v>
      </c>
      <c r="H227">
        <v>7.1385714285714863E-3</v>
      </c>
      <c r="I227">
        <v>551.73642857142875</v>
      </c>
      <c r="J227">
        <v>5.07880946282726E-2</v>
      </c>
      <c r="K227">
        <v>3925.3851032430398</v>
      </c>
    </row>
    <row r="228" spans="1:11" x14ac:dyDescent="0.25">
      <c r="A228" s="3" t="s">
        <v>35</v>
      </c>
      <c r="B228" s="3" t="s">
        <v>22</v>
      </c>
      <c r="C228" s="3" t="s">
        <v>26</v>
      </c>
      <c r="D228" s="4">
        <v>38244</v>
      </c>
      <c r="E228" s="10" t="s">
        <v>193</v>
      </c>
      <c r="F228" s="3" t="s">
        <v>40</v>
      </c>
      <c r="G228" s="8">
        <v>177.45</v>
      </c>
      <c r="H228">
        <v>5.2428571428569876E-3</v>
      </c>
      <c r="I228">
        <v>292.72619047619048</v>
      </c>
      <c r="J228">
        <v>2.9545546029061603E-2</v>
      </c>
      <c r="K228">
        <v>1649.6263199559899</v>
      </c>
    </row>
    <row r="229" spans="1:11" x14ac:dyDescent="0.25">
      <c r="A229" s="3" t="s">
        <v>35</v>
      </c>
      <c r="B229" s="3" t="s">
        <v>22</v>
      </c>
      <c r="C229" s="3" t="s">
        <v>28</v>
      </c>
      <c r="D229" s="4">
        <v>38244</v>
      </c>
      <c r="E229" s="10" t="s">
        <v>193</v>
      </c>
      <c r="F229" s="3" t="s">
        <v>41</v>
      </c>
      <c r="G229" s="2">
        <v>74.256</v>
      </c>
      <c r="H229">
        <v>6.211071428571165E-3</v>
      </c>
      <c r="I229">
        <v>76.512857142857172</v>
      </c>
      <c r="J229">
        <v>8.3644034536888096E-2</v>
      </c>
      <c r="K229">
        <v>1030.39292640133</v>
      </c>
    </row>
    <row r="230" spans="1:11" x14ac:dyDescent="0.25">
      <c r="A230" s="3" t="s">
        <v>35</v>
      </c>
      <c r="B230" s="3" t="s">
        <v>22</v>
      </c>
      <c r="C230" s="3" t="s">
        <v>30</v>
      </c>
      <c r="D230" s="4">
        <v>38244</v>
      </c>
      <c r="E230" s="10" t="s">
        <v>193</v>
      </c>
      <c r="F230" s="3" t="s">
        <v>42</v>
      </c>
      <c r="G230" s="8">
        <v>73.656000000000006</v>
      </c>
      <c r="H230">
        <v>1.5847826086958687E-3</v>
      </c>
      <c r="I230">
        <v>307.78239130434775</v>
      </c>
      <c r="J230">
        <v>2.1516001530029701E-2</v>
      </c>
      <c r="K230">
        <v>4178.6465638148702</v>
      </c>
    </row>
    <row r="231" spans="1:11" x14ac:dyDescent="0.25">
      <c r="A231" s="3" t="s">
        <v>35</v>
      </c>
      <c r="B231" s="3" t="s">
        <v>21</v>
      </c>
      <c r="C231" s="3" t="s">
        <v>22</v>
      </c>
      <c r="D231" s="4">
        <v>38244</v>
      </c>
      <c r="E231" s="10" t="s">
        <v>193</v>
      </c>
      <c r="F231" s="3" t="s">
        <v>24</v>
      </c>
      <c r="G231" s="8">
        <v>169.37100000000001</v>
      </c>
      <c r="H231">
        <v>3.4967213114754482E-3</v>
      </c>
      <c r="I231">
        <v>359.94672131147553</v>
      </c>
      <c r="J231">
        <v>2.0645336636587401E-2</v>
      </c>
      <c r="K231">
        <v>2125.19688324138</v>
      </c>
    </row>
    <row r="232" spans="1:11" x14ac:dyDescent="0.25">
      <c r="A232" s="3" t="s">
        <v>35</v>
      </c>
      <c r="B232" s="3" t="s">
        <v>21</v>
      </c>
      <c r="C232" s="3" t="s">
        <v>21</v>
      </c>
      <c r="D232" s="4">
        <v>38244</v>
      </c>
      <c r="E232" s="10" t="s">
        <v>193</v>
      </c>
      <c r="F232" s="3" t="s">
        <v>25</v>
      </c>
      <c r="G232" s="2">
        <v>118.32599999999999</v>
      </c>
      <c r="H232">
        <v>9.2592592592582426E-4</v>
      </c>
      <c r="I232">
        <v>133.84259259259258</v>
      </c>
      <c r="J232">
        <v>7.8252110772427403E-3</v>
      </c>
      <c r="K232">
        <v>1131.1342612155599</v>
      </c>
    </row>
    <row r="233" spans="1:11" x14ac:dyDescent="0.25">
      <c r="A233" s="3" t="s">
        <v>35</v>
      </c>
      <c r="B233" s="3" t="s">
        <v>21</v>
      </c>
      <c r="C233" s="3" t="s">
        <v>26</v>
      </c>
      <c r="D233" s="4">
        <v>38244</v>
      </c>
      <c r="E233" s="10" t="s">
        <v>193</v>
      </c>
      <c r="F233" s="3" t="s">
        <v>27</v>
      </c>
      <c r="G233" s="2">
        <v>84.347999999999999</v>
      </c>
      <c r="H233">
        <v>3.213000000000057E-3</v>
      </c>
      <c r="I233">
        <v>295.19437500000004</v>
      </c>
      <c r="J233">
        <v>3.8092189500640902E-2</v>
      </c>
      <c r="K233">
        <v>3499.7199103713201</v>
      </c>
    </row>
    <row r="234" spans="1:11" x14ac:dyDescent="0.25">
      <c r="A234" s="3" t="s">
        <v>35</v>
      </c>
      <c r="B234" s="3" t="s">
        <v>21</v>
      </c>
      <c r="C234" s="3" t="s">
        <v>28</v>
      </c>
      <c r="D234" s="4">
        <v>38244</v>
      </c>
      <c r="E234" s="10" t="s">
        <v>193</v>
      </c>
      <c r="F234" s="3" t="s">
        <v>29</v>
      </c>
      <c r="G234" s="2">
        <v>229.32</v>
      </c>
      <c r="H234">
        <v>1.6945312500002317E-3</v>
      </c>
      <c r="I234">
        <v>66.962226562499993</v>
      </c>
      <c r="J234">
        <v>7.3893740188393205E-3</v>
      </c>
      <c r="K234">
        <v>292.00342997775999</v>
      </c>
    </row>
    <row r="235" spans="1:11" x14ac:dyDescent="0.25">
      <c r="A235" s="3" t="s">
        <v>35</v>
      </c>
      <c r="B235" s="3" t="s">
        <v>21</v>
      </c>
      <c r="C235" s="3" t="s">
        <v>30</v>
      </c>
      <c r="D235" s="4">
        <v>38244</v>
      </c>
      <c r="E235" s="10" t="s">
        <v>193</v>
      </c>
      <c r="F235" s="3" t="s">
        <v>31</v>
      </c>
      <c r="G235" s="2">
        <v>186.49600000000001</v>
      </c>
      <c r="H235">
        <v>2.1405405405403072E-3</v>
      </c>
      <c r="I235">
        <v>214.59891891891894</v>
      </c>
      <c r="J235">
        <v>1.1477675341778399E-2</v>
      </c>
      <c r="K235">
        <v>1150.6891242649699</v>
      </c>
    </row>
    <row r="236" spans="1:11" x14ac:dyDescent="0.25">
      <c r="A236" s="3" t="s">
        <v>35</v>
      </c>
      <c r="B236" s="3" t="s">
        <v>21</v>
      </c>
      <c r="C236" s="3" t="s">
        <v>30</v>
      </c>
      <c r="D236" s="4">
        <v>38244</v>
      </c>
      <c r="E236" s="10" t="s">
        <v>193</v>
      </c>
      <c r="F236" s="3" t="s">
        <v>31</v>
      </c>
      <c r="G236" s="8">
        <v>186.49600000000001</v>
      </c>
      <c r="H236">
        <v>2.1405405405407352E-3</v>
      </c>
      <c r="I236">
        <v>238.21297297297298</v>
      </c>
      <c r="J236">
        <v>1.1477675341780699E-2</v>
      </c>
      <c r="K236">
        <v>1277.3087517854201</v>
      </c>
    </row>
    <row r="237" spans="1:11" x14ac:dyDescent="0.25">
      <c r="A237" s="3" t="s">
        <v>35</v>
      </c>
      <c r="B237" s="3" t="s">
        <v>21</v>
      </c>
      <c r="C237" s="3" t="s">
        <v>30</v>
      </c>
      <c r="D237" s="4">
        <v>38244</v>
      </c>
      <c r="E237" s="10" t="s">
        <v>193</v>
      </c>
      <c r="F237" s="3" t="s">
        <v>31</v>
      </c>
      <c r="G237" s="8">
        <v>186.49600000000001</v>
      </c>
      <c r="H237">
        <v>1.9459459459457323E-3</v>
      </c>
      <c r="I237">
        <v>247.72864864864869</v>
      </c>
      <c r="J237">
        <v>1.0434250310707599E-2</v>
      </c>
      <c r="K237">
        <v>1328.3322358047799</v>
      </c>
    </row>
    <row r="238" spans="1:11" x14ac:dyDescent="0.25">
      <c r="A238" s="3" t="s">
        <v>33</v>
      </c>
      <c r="B238" s="3" t="s">
        <v>22</v>
      </c>
      <c r="C238" s="3" t="s">
        <v>22</v>
      </c>
      <c r="D238" s="4">
        <v>38244</v>
      </c>
      <c r="E238" s="10" t="s">
        <v>192</v>
      </c>
      <c r="F238" s="3" t="s">
        <v>38</v>
      </c>
      <c r="G238" s="2">
        <v>134.55000000000001</v>
      </c>
      <c r="H238">
        <v>8.8938053097335377E-4</v>
      </c>
      <c r="I238">
        <v>168.84955752212392</v>
      </c>
      <c r="J238">
        <v>6.6100373911063106E-3</v>
      </c>
      <c r="K238">
        <v>1254.9205315653999</v>
      </c>
    </row>
    <row r="239" spans="1:11" x14ac:dyDescent="0.25">
      <c r="A239" s="3" t="s">
        <v>33</v>
      </c>
      <c r="B239" s="3" t="s">
        <v>22</v>
      </c>
      <c r="C239" s="3" t="s">
        <v>21</v>
      </c>
      <c r="D239" s="4">
        <v>38244</v>
      </c>
      <c r="E239" s="10" t="s">
        <v>192</v>
      </c>
      <c r="F239" s="3" t="s">
        <v>39</v>
      </c>
      <c r="G239" s="8">
        <v>211.904</v>
      </c>
      <c r="H239">
        <v>7.4838709677411128E-4</v>
      </c>
      <c r="I239">
        <v>130.43264516129034</v>
      </c>
      <c r="J239">
        <v>3.5317270876156696E-3</v>
      </c>
      <c r="K239">
        <v>615.52705546516495</v>
      </c>
    </row>
    <row r="240" spans="1:11" x14ac:dyDescent="0.25">
      <c r="A240" s="3" t="s">
        <v>33</v>
      </c>
      <c r="B240" s="3" t="s">
        <v>22</v>
      </c>
      <c r="C240" s="3" t="s">
        <v>26</v>
      </c>
      <c r="D240" s="4">
        <v>38244</v>
      </c>
      <c r="E240" s="10" t="s">
        <v>192</v>
      </c>
      <c r="F240" s="3" t="s">
        <v>40</v>
      </c>
      <c r="G240" s="8">
        <v>111</v>
      </c>
      <c r="H240">
        <v>3.7692307692303552E-4</v>
      </c>
      <c r="I240" t="e">
        <v>#NUM!</v>
      </c>
      <c r="J240">
        <v>3.3957033957030202E-3</v>
      </c>
      <c r="K240" t="e">
        <v>#NUM!</v>
      </c>
    </row>
    <row r="241" spans="1:11" x14ac:dyDescent="0.25">
      <c r="A241" s="3" t="s">
        <v>33</v>
      </c>
      <c r="B241" s="3" t="s">
        <v>22</v>
      </c>
      <c r="C241" s="3" t="s">
        <v>28</v>
      </c>
      <c r="D241" s="4">
        <v>38244</v>
      </c>
      <c r="E241" s="10" t="s">
        <v>192</v>
      </c>
      <c r="F241" s="3" t="s">
        <v>41</v>
      </c>
      <c r="G241" s="2">
        <v>164.00800000000001</v>
      </c>
      <c r="H241">
        <v>3.891509433961836E-4</v>
      </c>
      <c r="I241">
        <v>143.17463207547169</v>
      </c>
      <c r="J241">
        <v>2.3727558618859097E-3</v>
      </c>
      <c r="K241">
        <v>872.97346516920902</v>
      </c>
    </row>
    <row r="242" spans="1:11" x14ac:dyDescent="0.25">
      <c r="A242" s="3" t="s">
        <v>33</v>
      </c>
      <c r="B242" s="3" t="s">
        <v>22</v>
      </c>
      <c r="C242" s="3" t="s">
        <v>28</v>
      </c>
      <c r="D242" s="4">
        <v>38244</v>
      </c>
      <c r="E242" s="10" t="s">
        <v>192</v>
      </c>
      <c r="F242" s="3" t="s">
        <v>41</v>
      </c>
      <c r="G242" s="8">
        <v>164.00800000000001</v>
      </c>
      <c r="H242">
        <v>9.7287735849045903E-4</v>
      </c>
      <c r="I242">
        <v>150.46836792452831</v>
      </c>
      <c r="J242">
        <v>5.9318896547147599E-3</v>
      </c>
      <c r="K242">
        <v>917.44529489127501</v>
      </c>
    </row>
    <row r="243" spans="1:11" x14ac:dyDescent="0.25">
      <c r="A243" s="3" t="s">
        <v>33</v>
      </c>
      <c r="B243" s="3" t="s">
        <v>22</v>
      </c>
      <c r="C243" s="3" t="s">
        <v>28</v>
      </c>
      <c r="D243" s="4">
        <v>38244</v>
      </c>
      <c r="E243" s="10" t="s">
        <v>192</v>
      </c>
      <c r="F243" s="3" t="s">
        <v>41</v>
      </c>
      <c r="G243" s="8">
        <v>164.00800000000001</v>
      </c>
      <c r="H243">
        <v>9.7287735849045903E-4</v>
      </c>
      <c r="I243">
        <v>123.39738679245283</v>
      </c>
      <c r="J243">
        <v>5.9318896547147599E-3</v>
      </c>
      <c r="K243">
        <v>752.38638842283797</v>
      </c>
    </row>
    <row r="244" spans="1:11" x14ac:dyDescent="0.25">
      <c r="A244" s="3" t="s">
        <v>33</v>
      </c>
      <c r="B244" s="3" t="s">
        <v>22</v>
      </c>
      <c r="C244" s="3" t="s">
        <v>30</v>
      </c>
      <c r="D244" s="4">
        <v>38244</v>
      </c>
      <c r="E244" s="10" t="s">
        <v>192</v>
      </c>
      <c r="F244" s="3" t="s">
        <v>42</v>
      </c>
      <c r="G244" s="2">
        <v>178.5</v>
      </c>
      <c r="H244">
        <v>4.1328571428571065E-3</v>
      </c>
      <c r="I244">
        <v>307.64237142857149</v>
      </c>
      <c r="J244">
        <v>2.31532613045216E-2</v>
      </c>
      <c r="K244">
        <v>1723.4866746698701</v>
      </c>
    </row>
    <row r="245" spans="1:11" x14ac:dyDescent="0.25">
      <c r="A245" s="3" t="s">
        <v>33</v>
      </c>
      <c r="B245" s="3" t="s">
        <v>21</v>
      </c>
      <c r="C245" s="3" t="s">
        <v>22</v>
      </c>
      <c r="D245" s="4">
        <v>38244</v>
      </c>
      <c r="E245" s="10" t="s">
        <v>192</v>
      </c>
      <c r="F245" s="3" t="s">
        <v>24</v>
      </c>
      <c r="G245" s="2">
        <v>114.84</v>
      </c>
      <c r="H245">
        <v>2.124324324324094E-3</v>
      </c>
      <c r="I245">
        <v>118.03277027027026</v>
      </c>
      <c r="J245">
        <v>1.8498121946395801E-2</v>
      </c>
      <c r="K245">
        <v>1027.80190064673</v>
      </c>
    </row>
    <row r="246" spans="1:11" x14ac:dyDescent="0.25">
      <c r="A246" s="3" t="s">
        <v>33</v>
      </c>
      <c r="B246" s="3" t="s">
        <v>21</v>
      </c>
      <c r="C246" s="3" t="s">
        <v>21</v>
      </c>
      <c r="D246" s="4">
        <v>38244</v>
      </c>
      <c r="E246" s="10" t="s">
        <v>192</v>
      </c>
      <c r="F246" s="3" t="s">
        <v>25</v>
      </c>
      <c r="G246" s="2">
        <v>198.9</v>
      </c>
      <c r="H246">
        <v>2.0572972972970724E-3</v>
      </c>
      <c r="I246">
        <v>105.46008445945948</v>
      </c>
      <c r="J246">
        <v>1.0343375049256301E-2</v>
      </c>
      <c r="K246">
        <v>530.2166136724959</v>
      </c>
    </row>
    <row r="247" spans="1:11" x14ac:dyDescent="0.25">
      <c r="A247" s="3" t="s">
        <v>33</v>
      </c>
      <c r="B247" s="3" t="s">
        <v>21</v>
      </c>
      <c r="C247" s="3" t="s">
        <v>26</v>
      </c>
      <c r="D247" s="4">
        <v>38244</v>
      </c>
      <c r="E247" s="10" t="s">
        <v>192</v>
      </c>
      <c r="F247" s="3" t="s">
        <v>27</v>
      </c>
      <c r="G247" s="2">
        <v>195.34899999999999</v>
      </c>
      <c r="H247">
        <v>1.1615384615387635E-3</v>
      </c>
      <c r="I247">
        <v>90.285416666666663</v>
      </c>
      <c r="J247">
        <v>5.9459657410007895E-3</v>
      </c>
      <c r="K247">
        <v>462.17496207642102</v>
      </c>
    </row>
    <row r="248" spans="1:11" x14ac:dyDescent="0.25">
      <c r="A248" s="3" t="s">
        <v>33</v>
      </c>
      <c r="B248" s="3" t="s">
        <v>21</v>
      </c>
      <c r="C248" s="3" t="s">
        <v>26</v>
      </c>
      <c r="D248" s="4">
        <v>38244</v>
      </c>
      <c r="E248" s="10" t="s">
        <v>192</v>
      </c>
      <c r="F248" s="3" t="s">
        <v>27</v>
      </c>
      <c r="G248" s="2">
        <v>195.34899999999999</v>
      </c>
      <c r="H248">
        <v>1.7423076923075008E-3</v>
      </c>
      <c r="I248">
        <v>96.79729166666668</v>
      </c>
      <c r="J248">
        <v>8.91894861149789E-3</v>
      </c>
      <c r="K248">
        <v>495.50953251189799</v>
      </c>
    </row>
    <row r="249" spans="1:11" x14ac:dyDescent="0.25">
      <c r="A249" s="3" t="s">
        <v>33</v>
      </c>
      <c r="B249" s="3" t="s">
        <v>21</v>
      </c>
      <c r="C249" s="3" t="s">
        <v>26</v>
      </c>
      <c r="D249" s="4">
        <v>38244</v>
      </c>
      <c r="E249" s="10" t="s">
        <v>192</v>
      </c>
      <c r="F249" s="3" t="s">
        <v>27</v>
      </c>
      <c r="G249" s="2">
        <v>195.34899999999999</v>
      </c>
      <c r="H249">
        <v>2.5166666666668219E-3</v>
      </c>
      <c r="I249">
        <v>86.447500000000019</v>
      </c>
      <c r="J249">
        <v>1.28829257721658E-2</v>
      </c>
      <c r="K249">
        <v>442.52850027386899</v>
      </c>
    </row>
    <row r="250" spans="1:11" x14ac:dyDescent="0.25">
      <c r="A250" s="3" t="s">
        <v>33</v>
      </c>
      <c r="B250" s="3" t="s">
        <v>21</v>
      </c>
      <c r="C250" s="3" t="s">
        <v>28</v>
      </c>
      <c r="D250" s="4">
        <v>38244</v>
      </c>
      <c r="E250" s="10" t="s">
        <v>192</v>
      </c>
      <c r="F250" s="3" t="s">
        <v>29</v>
      </c>
      <c r="G250" s="2">
        <v>65.61</v>
      </c>
      <c r="H250">
        <v>1.1271428571427336E-3</v>
      </c>
      <c r="I250">
        <v>75.942111607142849</v>
      </c>
      <c r="J250">
        <v>1.71794369325215E-2</v>
      </c>
      <c r="K250">
        <v>1157.4776955821201</v>
      </c>
    </row>
    <row r="251" spans="1:11" x14ac:dyDescent="0.25">
      <c r="A251" s="3" t="s">
        <v>33</v>
      </c>
      <c r="B251" s="3" t="s">
        <v>21</v>
      </c>
      <c r="C251" s="3" t="s">
        <v>30</v>
      </c>
      <c r="D251" s="4">
        <v>38244</v>
      </c>
      <c r="E251" s="10" t="s">
        <v>192</v>
      </c>
      <c r="F251" s="3" t="s">
        <v>31</v>
      </c>
      <c r="G251" s="8">
        <v>114.84</v>
      </c>
      <c r="H251">
        <v>4.7145669291337637E-3</v>
      </c>
      <c r="I251" t="e">
        <v>#NUM!</v>
      </c>
      <c r="J251">
        <v>4.1053351873334802E-2</v>
      </c>
      <c r="K251" t="e">
        <v>#NUM!</v>
      </c>
    </row>
    <row r="252" spans="1:11" x14ac:dyDescent="0.25">
      <c r="A252" s="3" t="s">
        <v>35</v>
      </c>
      <c r="B252" s="3" t="s">
        <v>80</v>
      </c>
      <c r="C252" s="3" t="s">
        <v>44</v>
      </c>
      <c r="D252" s="4">
        <v>38244</v>
      </c>
      <c r="E252" s="10" t="s">
        <v>193</v>
      </c>
      <c r="F252" s="3" t="s">
        <v>58</v>
      </c>
      <c r="G252" s="8">
        <v>54.752000000000002</v>
      </c>
      <c r="H252">
        <v>5.0874458874457709E-3</v>
      </c>
      <c r="I252">
        <v>386.72415584415586</v>
      </c>
      <c r="J252">
        <v>9.2917991807527994E-2</v>
      </c>
      <c r="K252">
        <v>7063.1968849385603</v>
      </c>
    </row>
    <row r="253" spans="1:11" x14ac:dyDescent="0.25">
      <c r="A253" s="3" t="s">
        <v>35</v>
      </c>
      <c r="B253" s="3" t="s">
        <v>80</v>
      </c>
      <c r="C253" s="3" t="s">
        <v>44</v>
      </c>
      <c r="D253" s="4">
        <v>38244</v>
      </c>
      <c r="E253" s="10" t="s">
        <v>193</v>
      </c>
      <c r="F253" s="3" t="s">
        <v>59</v>
      </c>
      <c r="G253" s="2">
        <v>99.144000000000005</v>
      </c>
      <c r="H253">
        <v>5.4787878787881539E-3</v>
      </c>
      <c r="I253">
        <v>315.08509090909092</v>
      </c>
      <c r="J253">
        <v>5.5260912196281702E-2</v>
      </c>
      <c r="K253">
        <v>3178.0550604079999</v>
      </c>
    </row>
    <row r="254" spans="1:11" x14ac:dyDescent="0.25">
      <c r="A254" s="3" t="s">
        <v>35</v>
      </c>
      <c r="B254" s="3" t="s">
        <v>80</v>
      </c>
      <c r="C254" s="3" t="s">
        <v>44</v>
      </c>
      <c r="D254" s="4">
        <v>38244</v>
      </c>
      <c r="E254" s="10" t="s">
        <v>193</v>
      </c>
      <c r="F254" s="3" t="s">
        <v>60</v>
      </c>
      <c r="G254" s="8">
        <v>28.728000000000002</v>
      </c>
      <c r="H254">
        <v>4.6961038961038188E-3</v>
      </c>
      <c r="I254">
        <v>335.47792207792219</v>
      </c>
      <c r="J254">
        <v>0.16346783264076198</v>
      </c>
      <c r="K254">
        <v>11677.7332942747</v>
      </c>
    </row>
    <row r="255" spans="1:11" x14ac:dyDescent="0.25">
      <c r="A255" s="3" t="s">
        <v>35</v>
      </c>
      <c r="B255" s="3" t="s">
        <v>80</v>
      </c>
      <c r="C255" s="3" t="s">
        <v>48</v>
      </c>
      <c r="D255" s="4">
        <v>38244</v>
      </c>
      <c r="E255" s="10" t="s">
        <v>193</v>
      </c>
      <c r="F255" s="3" t="s">
        <v>61</v>
      </c>
      <c r="G255" s="8">
        <v>86.751000000000005</v>
      </c>
      <c r="H255">
        <v>3.0202247191012175E-3</v>
      </c>
      <c r="I255">
        <v>109.23775280898874</v>
      </c>
      <c r="J255">
        <v>3.4814869213049E-2</v>
      </c>
      <c r="K255">
        <v>1259.21030084943</v>
      </c>
    </row>
    <row r="256" spans="1:11" x14ac:dyDescent="0.25">
      <c r="A256" s="3" t="s">
        <v>35</v>
      </c>
      <c r="B256" s="3" t="s">
        <v>80</v>
      </c>
      <c r="C256" s="3" t="s">
        <v>48</v>
      </c>
      <c r="D256" s="4">
        <v>38244</v>
      </c>
      <c r="E256" s="10" t="s">
        <v>193</v>
      </c>
      <c r="F256" s="3" t="s">
        <v>62</v>
      </c>
      <c r="G256" s="2">
        <v>63.180999999999997</v>
      </c>
      <c r="H256" t="e">
        <v>#NUM!</v>
      </c>
      <c r="I256" t="e">
        <v>#NUM!</v>
      </c>
      <c r="J256" t="e">
        <v>#NUM!</v>
      </c>
      <c r="K256" t="e">
        <v>#NUM!</v>
      </c>
    </row>
    <row r="257" spans="1:11" x14ac:dyDescent="0.25">
      <c r="A257" s="3" t="s">
        <v>35</v>
      </c>
      <c r="B257" s="3" t="s">
        <v>80</v>
      </c>
      <c r="C257" s="3" t="s">
        <v>48</v>
      </c>
      <c r="D257" s="4">
        <v>38244</v>
      </c>
      <c r="E257" s="10" t="s">
        <v>193</v>
      </c>
      <c r="F257" s="3" t="s">
        <v>63</v>
      </c>
      <c r="G257" s="2">
        <v>54.56</v>
      </c>
      <c r="H257" t="e">
        <v>#NUM!</v>
      </c>
      <c r="I257" t="e">
        <v>#NUM!</v>
      </c>
      <c r="J257" t="e">
        <v>#NUM!</v>
      </c>
      <c r="K257" t="e">
        <v>#NUM!</v>
      </c>
    </row>
    <row r="258" spans="1:11" x14ac:dyDescent="0.25">
      <c r="A258" s="3" t="s">
        <v>35</v>
      </c>
      <c r="B258" s="3" t="s">
        <v>80</v>
      </c>
      <c r="C258" s="3" t="s">
        <v>52</v>
      </c>
      <c r="D258" s="4">
        <v>38244</v>
      </c>
      <c r="E258" s="10" t="s">
        <v>193</v>
      </c>
      <c r="F258" s="3" t="s">
        <v>64</v>
      </c>
      <c r="G258" s="2">
        <v>105.84</v>
      </c>
      <c r="H258">
        <v>9.5065789473673754E-4</v>
      </c>
      <c r="I258">
        <v>112.40578947368421</v>
      </c>
      <c r="J258">
        <v>8.9820284839071899E-3</v>
      </c>
      <c r="K258">
        <v>1062.0350479373001</v>
      </c>
    </row>
    <row r="259" spans="1:11" x14ac:dyDescent="0.25">
      <c r="A259" s="3" t="s">
        <v>35</v>
      </c>
      <c r="B259" s="3" t="s">
        <v>80</v>
      </c>
      <c r="C259" s="3" t="s">
        <v>52</v>
      </c>
      <c r="D259" s="4">
        <v>38244</v>
      </c>
      <c r="E259" s="10" t="s">
        <v>193</v>
      </c>
      <c r="F259" s="3" t="s">
        <v>65</v>
      </c>
      <c r="G259" s="2">
        <v>93.147999999999996</v>
      </c>
      <c r="H259" t="e">
        <v>#NUM!</v>
      </c>
      <c r="I259" t="e">
        <v>#NUM!</v>
      </c>
      <c r="J259" t="e">
        <v>#NUM!</v>
      </c>
      <c r="K259" t="e">
        <v>#NUM!</v>
      </c>
    </row>
    <row r="260" spans="1:11" x14ac:dyDescent="0.25">
      <c r="A260" s="3" t="s">
        <v>35</v>
      </c>
      <c r="B260" s="3" t="s">
        <v>80</v>
      </c>
      <c r="C260" s="3" t="s">
        <v>52</v>
      </c>
      <c r="D260" s="4">
        <v>38244</v>
      </c>
      <c r="E260" s="10" t="s">
        <v>193</v>
      </c>
      <c r="F260" s="3" t="s">
        <v>66</v>
      </c>
      <c r="G260" s="8">
        <v>70.400000000000006</v>
      </c>
      <c r="H260" t="e">
        <v>#NUM!</v>
      </c>
      <c r="I260" t="e">
        <v>#NUM!</v>
      </c>
      <c r="J260" t="e">
        <v>#NUM!</v>
      </c>
      <c r="K260" t="e">
        <v>#NUM!</v>
      </c>
    </row>
    <row r="261" spans="1:11" x14ac:dyDescent="0.25">
      <c r="A261" s="3" t="s">
        <v>35</v>
      </c>
      <c r="B261" s="3" t="s">
        <v>43</v>
      </c>
      <c r="C261" s="3" t="s">
        <v>44</v>
      </c>
      <c r="D261" s="4">
        <v>38244</v>
      </c>
      <c r="E261" s="10" t="s">
        <v>193</v>
      </c>
      <c r="F261" s="3" t="s">
        <v>45</v>
      </c>
      <c r="G261" s="8">
        <v>146.52000000000001</v>
      </c>
      <c r="H261">
        <v>2.5466796875001567E-3</v>
      </c>
      <c r="I261">
        <v>217.87040625</v>
      </c>
      <c r="J261">
        <v>1.7381106248294802E-2</v>
      </c>
      <c r="K261">
        <v>1486.9670096232599</v>
      </c>
    </row>
    <row r="262" spans="1:11" x14ac:dyDescent="0.25">
      <c r="A262" s="3" t="s">
        <v>35</v>
      </c>
      <c r="B262" s="3" t="s">
        <v>43</v>
      </c>
      <c r="C262" s="3" t="s">
        <v>44</v>
      </c>
      <c r="D262" s="4">
        <v>38244</v>
      </c>
      <c r="E262" s="10" t="s">
        <v>193</v>
      </c>
      <c r="F262" s="3" t="s">
        <v>46</v>
      </c>
      <c r="G262" s="2">
        <v>79.968000000000004</v>
      </c>
      <c r="H262">
        <v>1.763085937500241E-3</v>
      </c>
      <c r="I262">
        <v>208.68668750000001</v>
      </c>
      <c r="J262">
        <v>2.2047393176023399E-2</v>
      </c>
      <c r="K262">
        <v>2609.6274447278902</v>
      </c>
    </row>
    <row r="263" spans="1:11" x14ac:dyDescent="0.25">
      <c r="A263" s="3" t="s">
        <v>35</v>
      </c>
      <c r="B263" s="3" t="s">
        <v>43</v>
      </c>
      <c r="C263" s="3" t="s">
        <v>44</v>
      </c>
      <c r="D263" s="4">
        <v>38244</v>
      </c>
      <c r="E263" s="10" t="s">
        <v>193</v>
      </c>
      <c r="F263" s="3" t="s">
        <v>47</v>
      </c>
      <c r="G263" s="8">
        <v>40.194000000000003</v>
      </c>
      <c r="H263">
        <v>2.1548828125001959E-3</v>
      </c>
      <c r="I263">
        <v>232.75868750000004</v>
      </c>
      <c r="J263">
        <v>5.3612051860979101E-2</v>
      </c>
      <c r="K263">
        <v>5790.8814126486504</v>
      </c>
    </row>
    <row r="264" spans="1:11" x14ac:dyDescent="0.25">
      <c r="A264" s="3" t="s">
        <v>35</v>
      </c>
      <c r="B264" s="3" t="s">
        <v>43</v>
      </c>
      <c r="C264" s="3" t="s">
        <v>48</v>
      </c>
      <c r="D264" s="4">
        <v>38244</v>
      </c>
      <c r="E264" s="10" t="s">
        <v>193</v>
      </c>
      <c r="F264" s="3" t="s">
        <v>49</v>
      </c>
      <c r="G264" s="8">
        <v>81.664000000000001</v>
      </c>
      <c r="H264">
        <v>2.1371428571430517E-3</v>
      </c>
      <c r="I264">
        <v>162.36068571428572</v>
      </c>
      <c r="J264">
        <v>2.6169950738918597E-2</v>
      </c>
      <c r="K264">
        <v>1988.1549484997799</v>
      </c>
    </row>
    <row r="265" spans="1:11" x14ac:dyDescent="0.25">
      <c r="A265" s="3" t="s">
        <v>35</v>
      </c>
      <c r="B265" s="3" t="s">
        <v>43</v>
      </c>
      <c r="C265" s="3" t="s">
        <v>48</v>
      </c>
      <c r="D265" s="4">
        <v>38244</v>
      </c>
      <c r="E265" s="10" t="s">
        <v>193</v>
      </c>
      <c r="F265" s="3" t="s">
        <v>50</v>
      </c>
      <c r="G265" s="2">
        <v>83.655000000000001</v>
      </c>
      <c r="H265" t="e">
        <v>#NUM!</v>
      </c>
      <c r="I265" t="e">
        <v>#NUM!</v>
      </c>
      <c r="J265" t="e">
        <v>#NUM!</v>
      </c>
      <c r="K265" t="e">
        <v>#NUM!</v>
      </c>
    </row>
    <row r="266" spans="1:11" x14ac:dyDescent="0.25">
      <c r="A266" s="3" t="s">
        <v>35</v>
      </c>
      <c r="B266" s="3" t="s">
        <v>43</v>
      </c>
      <c r="C266" s="3" t="s">
        <v>48</v>
      </c>
      <c r="D266" s="4">
        <v>38244</v>
      </c>
      <c r="E266" s="10" t="s">
        <v>193</v>
      </c>
      <c r="F266" s="3" t="s">
        <v>51</v>
      </c>
      <c r="G266" s="8">
        <v>78.936000000000007</v>
      </c>
      <c r="H266" t="e">
        <v>#NUM!</v>
      </c>
      <c r="I266" t="e">
        <v>#NUM!</v>
      </c>
      <c r="J266" t="e">
        <v>#NUM!</v>
      </c>
      <c r="K266" t="e">
        <v>#NUM!</v>
      </c>
    </row>
    <row r="267" spans="1:11" x14ac:dyDescent="0.25">
      <c r="A267" s="3" t="s">
        <v>35</v>
      </c>
      <c r="B267" s="3" t="s">
        <v>43</v>
      </c>
      <c r="C267" s="3" t="s">
        <v>52</v>
      </c>
      <c r="D267" s="4">
        <v>38244</v>
      </c>
      <c r="E267" s="10" t="s">
        <v>193</v>
      </c>
      <c r="F267" s="3" t="s">
        <v>53</v>
      </c>
      <c r="G267" s="8">
        <v>90.72</v>
      </c>
      <c r="H267">
        <v>2.3502074688794136E-3</v>
      </c>
      <c r="I267">
        <v>157.93394190871368</v>
      </c>
      <c r="J267">
        <v>2.59061669850024E-2</v>
      </c>
      <c r="K267">
        <v>1740.8944213923501</v>
      </c>
    </row>
    <row r="268" spans="1:11" x14ac:dyDescent="0.25">
      <c r="A268" s="3" t="s">
        <v>35</v>
      </c>
      <c r="B268" s="3" t="s">
        <v>43</v>
      </c>
      <c r="C268" s="3" t="s">
        <v>52</v>
      </c>
      <c r="D268" s="4">
        <v>38244</v>
      </c>
      <c r="E268" s="10" t="s">
        <v>193</v>
      </c>
      <c r="F268" s="3" t="s">
        <v>54</v>
      </c>
      <c r="G268" s="8">
        <v>168.49</v>
      </c>
      <c r="H268" t="e">
        <v>#NUM!</v>
      </c>
      <c r="I268" t="e">
        <v>#NUM!</v>
      </c>
      <c r="J268" t="e">
        <v>#NUM!</v>
      </c>
      <c r="K268" t="e">
        <v>#NUM!</v>
      </c>
    </row>
    <row r="269" spans="1:11" x14ac:dyDescent="0.25">
      <c r="A269" s="3" t="s">
        <v>35</v>
      </c>
      <c r="B269" s="3" t="s">
        <v>43</v>
      </c>
      <c r="C269" s="3" t="s">
        <v>52</v>
      </c>
      <c r="D269" s="4">
        <v>38244</v>
      </c>
      <c r="E269" s="10" t="s">
        <v>193</v>
      </c>
      <c r="F269" s="3" t="s">
        <v>55</v>
      </c>
      <c r="G269" s="2">
        <v>53.104999999999997</v>
      </c>
      <c r="H269" t="e">
        <v>#NUM!</v>
      </c>
      <c r="I269" t="e">
        <v>#NUM!</v>
      </c>
      <c r="J269" t="e">
        <v>#NUM!</v>
      </c>
      <c r="K269" t="e">
        <v>#NUM!</v>
      </c>
    </row>
    <row r="270" spans="1:11" x14ac:dyDescent="0.25">
      <c r="A270" s="3" t="s">
        <v>34</v>
      </c>
      <c r="B270" s="3" t="s">
        <v>21</v>
      </c>
      <c r="C270" s="3" t="s">
        <v>22</v>
      </c>
      <c r="D270" s="4">
        <v>38246</v>
      </c>
      <c r="E270" s="10" t="s">
        <v>195</v>
      </c>
      <c r="F270" s="3" t="s">
        <v>24</v>
      </c>
      <c r="G270" s="2">
        <v>40.204999999999998</v>
      </c>
      <c r="H270">
        <v>1.399999999999846E-3</v>
      </c>
      <c r="I270">
        <v>113.0325</v>
      </c>
      <c r="J270">
        <v>3.48215396094975E-2</v>
      </c>
      <c r="K270">
        <v>2811.4040542221101</v>
      </c>
    </row>
    <row r="271" spans="1:11" x14ac:dyDescent="0.25">
      <c r="A271" s="3" t="s">
        <v>34</v>
      </c>
      <c r="B271" s="3" t="s">
        <v>21</v>
      </c>
      <c r="C271" s="3" t="s">
        <v>21</v>
      </c>
      <c r="D271" s="4">
        <v>38246</v>
      </c>
      <c r="E271" s="10" t="s">
        <v>195</v>
      </c>
      <c r="F271" s="3" t="s">
        <v>25</v>
      </c>
      <c r="G271" s="2">
        <v>63.648000000000003</v>
      </c>
      <c r="H271">
        <v>7.763975155282959E-4</v>
      </c>
      <c r="I271">
        <v>78.377329192546597</v>
      </c>
      <c r="J271">
        <v>1.2198301840250999E-2</v>
      </c>
      <c r="K271">
        <v>1231.41857077279</v>
      </c>
    </row>
    <row r="272" spans="1:11" x14ac:dyDescent="0.25">
      <c r="A272" s="3" t="s">
        <v>34</v>
      </c>
      <c r="B272" s="3" t="s">
        <v>21</v>
      </c>
      <c r="C272" s="3" t="s">
        <v>21</v>
      </c>
      <c r="D272" s="4">
        <v>38246</v>
      </c>
      <c r="E272" s="10" t="s">
        <v>195</v>
      </c>
      <c r="F272" s="3" t="s">
        <v>25</v>
      </c>
      <c r="G272" s="2">
        <v>63.648000000000003</v>
      </c>
      <c r="H272">
        <v>9.7049689441026216E-4</v>
      </c>
      <c r="I272">
        <v>85.306677018633565</v>
      </c>
      <c r="J272">
        <v>1.52478773003121E-2</v>
      </c>
      <c r="K272">
        <v>1340.28841469698</v>
      </c>
    </row>
    <row r="273" spans="1:11" x14ac:dyDescent="0.25">
      <c r="A273" s="3" t="s">
        <v>34</v>
      </c>
      <c r="B273" s="3" t="s">
        <v>21</v>
      </c>
      <c r="C273" s="3" t="s">
        <v>21</v>
      </c>
      <c r="D273" s="4">
        <v>38246</v>
      </c>
      <c r="E273" s="10" t="s">
        <v>195</v>
      </c>
      <c r="F273" s="3" t="s">
        <v>25</v>
      </c>
      <c r="G273" s="8">
        <v>63.648000000000003</v>
      </c>
      <c r="H273">
        <v>7.7639751552786504E-4</v>
      </c>
      <c r="I273">
        <v>77.765916149068332</v>
      </c>
      <c r="J273">
        <v>1.2198301840244199E-2</v>
      </c>
      <c r="K273">
        <v>1221.8124080736</v>
      </c>
    </row>
    <row r="274" spans="1:11" x14ac:dyDescent="0.25">
      <c r="A274" s="3" t="s">
        <v>34</v>
      </c>
      <c r="B274" s="3" t="s">
        <v>21</v>
      </c>
      <c r="C274" s="3" t="s">
        <v>26</v>
      </c>
      <c r="D274" s="4">
        <v>38246</v>
      </c>
      <c r="E274" s="10" t="s">
        <v>195</v>
      </c>
      <c r="F274" s="3" t="s">
        <v>27</v>
      </c>
      <c r="G274" s="8">
        <v>73.471999999999994</v>
      </c>
      <c r="H274">
        <v>7.5438596491219788E-4</v>
      </c>
      <c r="I274">
        <v>80.415263157894742</v>
      </c>
      <c r="J274">
        <v>1.0267666116509701E-2</v>
      </c>
      <c r="K274">
        <v>1094.5021662387699</v>
      </c>
    </row>
    <row r="275" spans="1:11" x14ac:dyDescent="0.25">
      <c r="A275" s="3" t="s">
        <v>34</v>
      </c>
      <c r="B275" s="3" t="s">
        <v>21</v>
      </c>
      <c r="C275" s="3" t="s">
        <v>28</v>
      </c>
      <c r="D275" s="4">
        <v>38246</v>
      </c>
      <c r="E275" s="10" t="s">
        <v>195</v>
      </c>
      <c r="F275" s="3" t="s">
        <v>29</v>
      </c>
      <c r="G275" s="2">
        <v>144.32</v>
      </c>
      <c r="H275">
        <v>2.2568807339451232E-3</v>
      </c>
      <c r="I275">
        <v>151.95389908256877</v>
      </c>
      <c r="J275">
        <v>1.5638031693078699E-2</v>
      </c>
      <c r="K275">
        <v>1052.89564220183</v>
      </c>
    </row>
    <row r="276" spans="1:11" x14ac:dyDescent="0.25">
      <c r="A276" s="3" t="s">
        <v>34</v>
      </c>
      <c r="B276" s="3" t="s">
        <v>21</v>
      </c>
      <c r="C276" s="3" t="s">
        <v>30</v>
      </c>
      <c r="D276" s="4">
        <v>38246</v>
      </c>
      <c r="E276" s="10" t="s">
        <v>195</v>
      </c>
      <c r="F276" s="3" t="s">
        <v>31</v>
      </c>
      <c r="G276" s="8">
        <v>78.144000000000005</v>
      </c>
      <c r="H276">
        <v>1.6034482758622882E-3</v>
      </c>
      <c r="I276">
        <v>111.54189655172412</v>
      </c>
      <c r="J276">
        <v>2.0519147674322898E-2</v>
      </c>
      <c r="K276">
        <v>1427.3891348244802</v>
      </c>
    </row>
    <row r="277" spans="1:11" x14ac:dyDescent="0.25">
      <c r="A277" s="3" t="s">
        <v>20</v>
      </c>
      <c r="B277" s="3" t="s">
        <v>22</v>
      </c>
      <c r="C277" s="3" t="s">
        <v>22</v>
      </c>
      <c r="D277" s="4">
        <v>38246</v>
      </c>
      <c r="E277" s="10" t="s">
        <v>196</v>
      </c>
      <c r="F277" s="3" t="s">
        <v>38</v>
      </c>
      <c r="G277" s="8">
        <v>413.82</v>
      </c>
      <c r="H277">
        <v>4.3699999999999425E-3</v>
      </c>
      <c r="I277">
        <v>435.024</v>
      </c>
      <c r="J277">
        <v>1.05601469237831E-2</v>
      </c>
      <c r="K277">
        <v>1051.2396694214901</v>
      </c>
    </row>
    <row r="278" spans="1:11" x14ac:dyDescent="0.25">
      <c r="A278" s="3" t="s">
        <v>20</v>
      </c>
      <c r="B278" s="3" t="s">
        <v>22</v>
      </c>
      <c r="C278" s="3" t="s">
        <v>22</v>
      </c>
      <c r="D278" s="4">
        <v>38246</v>
      </c>
      <c r="E278" s="10" t="s">
        <v>196</v>
      </c>
      <c r="F278" s="3" t="s">
        <v>38</v>
      </c>
      <c r="G278" s="2">
        <v>413.82</v>
      </c>
      <c r="H278">
        <v>4.1800000000003796E-3</v>
      </c>
      <c r="I278">
        <v>429.89400000000001</v>
      </c>
      <c r="J278">
        <v>1.0101010101010999E-2</v>
      </c>
      <c r="K278">
        <v>1038.8429752066099</v>
      </c>
    </row>
    <row r="279" spans="1:11" x14ac:dyDescent="0.25">
      <c r="A279" s="3" t="s">
        <v>20</v>
      </c>
      <c r="B279" s="3" t="s">
        <v>22</v>
      </c>
      <c r="C279" s="3" t="s">
        <v>22</v>
      </c>
      <c r="D279" s="4">
        <v>38246</v>
      </c>
      <c r="E279" s="10" t="s">
        <v>196</v>
      </c>
      <c r="F279" s="3" t="s">
        <v>38</v>
      </c>
      <c r="G279" s="2">
        <v>413.82</v>
      </c>
      <c r="H279">
        <v>3.9899999999999805E-3</v>
      </c>
      <c r="I279">
        <v>438.44399999999996</v>
      </c>
      <c r="J279">
        <v>9.6418732782368698E-3</v>
      </c>
      <c r="K279">
        <v>1059.5041322314</v>
      </c>
    </row>
    <row r="280" spans="1:11" x14ac:dyDescent="0.25">
      <c r="A280" s="3" t="s">
        <v>20</v>
      </c>
      <c r="B280" s="3" t="s">
        <v>22</v>
      </c>
      <c r="C280" s="3" t="s">
        <v>21</v>
      </c>
      <c r="D280" s="4">
        <v>38246</v>
      </c>
      <c r="E280" s="10" t="s">
        <v>196</v>
      </c>
      <c r="F280" s="3" t="s">
        <v>39</v>
      </c>
      <c r="G280" s="2">
        <v>139.392</v>
      </c>
      <c r="H280">
        <v>6.714285714285808E-3</v>
      </c>
      <c r="I280">
        <v>597.57142857142867</v>
      </c>
      <c r="J280">
        <v>4.8168372032009098E-2</v>
      </c>
      <c r="K280">
        <v>4286.9851108487501</v>
      </c>
    </row>
    <row r="281" spans="1:11" x14ac:dyDescent="0.25">
      <c r="A281" s="3" t="s">
        <v>20</v>
      </c>
      <c r="B281" s="3" t="s">
        <v>22</v>
      </c>
      <c r="C281" s="3" t="s">
        <v>21</v>
      </c>
      <c r="D281" s="4">
        <v>38246</v>
      </c>
      <c r="E281" s="10" t="s">
        <v>196</v>
      </c>
      <c r="F281" s="3" t="s">
        <v>39</v>
      </c>
      <c r="G281" s="2">
        <v>139.392</v>
      </c>
      <c r="H281" t="e">
        <v>#NUM!</v>
      </c>
      <c r="I281" t="e">
        <v>#NUM!</v>
      </c>
      <c r="J281" t="e">
        <v>#NUM!</v>
      </c>
      <c r="K281" t="e">
        <v>#NUM!</v>
      </c>
    </row>
    <row r="282" spans="1:11" x14ac:dyDescent="0.25">
      <c r="A282" s="3" t="s">
        <v>20</v>
      </c>
      <c r="B282" s="3" t="s">
        <v>22</v>
      </c>
      <c r="C282" s="3" t="s">
        <v>26</v>
      </c>
      <c r="D282" s="4">
        <v>38246</v>
      </c>
      <c r="E282" s="10" t="s">
        <v>196</v>
      </c>
      <c r="F282" s="3" t="s">
        <v>40</v>
      </c>
      <c r="G282" s="8">
        <v>195.04</v>
      </c>
      <c r="H282">
        <v>1.8750000000002061E-3</v>
      </c>
      <c r="I282">
        <v>176.54625000000001</v>
      </c>
      <c r="J282">
        <v>9.6134126333070509E-3</v>
      </c>
      <c r="K282">
        <v>905.17970672682497</v>
      </c>
    </row>
    <row r="283" spans="1:11" x14ac:dyDescent="0.25">
      <c r="A283" s="3" t="s">
        <v>20</v>
      </c>
      <c r="B283" s="3" t="s">
        <v>22</v>
      </c>
      <c r="C283" s="3" t="s">
        <v>28</v>
      </c>
      <c r="D283" s="4">
        <v>38246</v>
      </c>
      <c r="E283" s="10" t="s">
        <v>196</v>
      </c>
      <c r="F283" s="3" t="s">
        <v>41</v>
      </c>
      <c r="G283" s="8">
        <v>367.392</v>
      </c>
      <c r="H283">
        <v>5.7613636363634257E-3</v>
      </c>
      <c r="I283">
        <v>638.47431818181826</v>
      </c>
      <c r="J283">
        <v>1.5681788488490302E-2</v>
      </c>
      <c r="K283">
        <v>1737.8558002945601</v>
      </c>
    </row>
    <row r="284" spans="1:11" x14ac:dyDescent="0.25">
      <c r="A284" s="3" t="s">
        <v>20</v>
      </c>
      <c r="B284" s="3" t="s">
        <v>22</v>
      </c>
      <c r="C284" s="3" t="s">
        <v>30</v>
      </c>
      <c r="D284" s="4">
        <v>38246</v>
      </c>
      <c r="E284" s="10" t="s">
        <v>196</v>
      </c>
      <c r="F284" s="3" t="s">
        <v>42</v>
      </c>
      <c r="G284" s="2">
        <v>242.72</v>
      </c>
      <c r="H284">
        <v>8.7733333333332043E-3</v>
      </c>
      <c r="I284">
        <v>252.48458666666673</v>
      </c>
      <c r="J284">
        <v>3.6145901999559998E-2</v>
      </c>
      <c r="K284">
        <v>1040.22983959569</v>
      </c>
    </row>
    <row r="285" spans="1:11" x14ac:dyDescent="0.25">
      <c r="A285" s="3" t="s">
        <v>20</v>
      </c>
      <c r="B285" s="3" t="s">
        <v>21</v>
      </c>
      <c r="C285" s="3" t="s">
        <v>22</v>
      </c>
      <c r="D285" s="4">
        <v>38246</v>
      </c>
      <c r="E285" s="10" t="s">
        <v>196</v>
      </c>
      <c r="F285" s="3" t="s">
        <v>24</v>
      </c>
      <c r="G285" s="2">
        <v>149.76</v>
      </c>
      <c r="H285">
        <v>3.2774038461539034E-3</v>
      </c>
      <c r="I285">
        <v>222.54343269230765</v>
      </c>
      <c r="J285">
        <v>2.1884373972715698E-2</v>
      </c>
      <c r="K285">
        <v>1486.00048539201</v>
      </c>
    </row>
    <row r="286" spans="1:11" x14ac:dyDescent="0.25">
      <c r="A286" s="3" t="s">
        <v>20</v>
      </c>
      <c r="B286" s="3" t="s">
        <v>21</v>
      </c>
      <c r="C286" s="3" t="s">
        <v>21</v>
      </c>
      <c r="D286" s="4">
        <v>38246</v>
      </c>
      <c r="E286" s="10" t="s">
        <v>196</v>
      </c>
      <c r="F286" s="3" t="s">
        <v>25</v>
      </c>
      <c r="G286" s="2">
        <v>243.648</v>
      </c>
      <c r="H286">
        <v>9.3246268656718909E-3</v>
      </c>
      <c r="I286">
        <v>316.25404477611943</v>
      </c>
      <c r="J286">
        <v>3.8270894346236699E-2</v>
      </c>
      <c r="K286">
        <v>1297.99565264693</v>
      </c>
    </row>
    <row r="287" spans="1:11" x14ac:dyDescent="0.25">
      <c r="A287" s="3" t="s">
        <v>20</v>
      </c>
      <c r="B287" s="3" t="s">
        <v>21</v>
      </c>
      <c r="C287" s="3" t="s">
        <v>26</v>
      </c>
      <c r="D287" s="4">
        <v>38246</v>
      </c>
      <c r="E287" s="10" t="s">
        <v>196</v>
      </c>
      <c r="F287" s="3" t="s">
        <v>27</v>
      </c>
      <c r="G287" s="2">
        <v>87.36</v>
      </c>
      <c r="H287">
        <v>2.8401639344259083E-3</v>
      </c>
      <c r="I287">
        <v>308.16914754098366</v>
      </c>
      <c r="J287">
        <v>3.2511034047915596E-2</v>
      </c>
      <c r="K287">
        <v>3527.5772383354397</v>
      </c>
    </row>
    <row r="288" spans="1:11" x14ac:dyDescent="0.25">
      <c r="A288" s="3" t="s">
        <v>20</v>
      </c>
      <c r="B288" s="3" t="s">
        <v>21</v>
      </c>
      <c r="C288" s="3" t="s">
        <v>28</v>
      </c>
      <c r="D288" s="4">
        <v>38246</v>
      </c>
      <c r="E288" s="10" t="s">
        <v>196</v>
      </c>
      <c r="F288" s="3" t="s">
        <v>29</v>
      </c>
      <c r="G288" s="8">
        <v>371.89800000000002</v>
      </c>
      <c r="H288">
        <v>3.5035714285710385E-3</v>
      </c>
      <c r="I288">
        <v>466.67571428571415</v>
      </c>
      <c r="J288">
        <v>9.42078588368595E-3</v>
      </c>
      <c r="K288">
        <v>1254.8486797071098</v>
      </c>
    </row>
    <row r="289" spans="1:11" x14ac:dyDescent="0.25">
      <c r="A289" s="3" t="s">
        <v>20</v>
      </c>
      <c r="B289" s="3" t="s">
        <v>21</v>
      </c>
      <c r="C289" s="3" t="s">
        <v>28</v>
      </c>
      <c r="D289" s="4">
        <v>38246</v>
      </c>
      <c r="E289" s="10" t="s">
        <v>196</v>
      </c>
      <c r="F289" s="3" t="s">
        <v>29</v>
      </c>
      <c r="G289" s="8">
        <v>371.89800000000002</v>
      </c>
      <c r="H289">
        <v>3.3089285714286293E-3</v>
      </c>
      <c r="I289">
        <v>436.19464285714275</v>
      </c>
      <c r="J289">
        <v>8.89740889014899E-3</v>
      </c>
      <c r="K289">
        <v>1172.8878425190301</v>
      </c>
    </row>
    <row r="290" spans="1:11" x14ac:dyDescent="0.25">
      <c r="A290" s="3" t="s">
        <v>20</v>
      </c>
      <c r="B290" s="3" t="s">
        <v>21</v>
      </c>
      <c r="C290" s="3" t="s">
        <v>28</v>
      </c>
      <c r="D290" s="4">
        <v>38246</v>
      </c>
      <c r="E290" s="10" t="s">
        <v>196</v>
      </c>
      <c r="F290" s="3" t="s">
        <v>29</v>
      </c>
      <c r="G290" s="2">
        <v>371.89800000000002</v>
      </c>
      <c r="H290">
        <v>3.5035714285714665E-3</v>
      </c>
      <c r="I290">
        <v>485.94535714285701</v>
      </c>
      <c r="J290">
        <v>9.4207858836871002E-3</v>
      </c>
      <c r="K290">
        <v>1306.6630020673899</v>
      </c>
    </row>
    <row r="291" spans="1:11" x14ac:dyDescent="0.25">
      <c r="A291" s="3" t="s">
        <v>20</v>
      </c>
      <c r="B291" s="3" t="s">
        <v>21</v>
      </c>
      <c r="C291" s="3" t="s">
        <v>30</v>
      </c>
      <c r="D291" s="4">
        <v>38246</v>
      </c>
      <c r="E291" s="10" t="s">
        <v>196</v>
      </c>
      <c r="F291" s="3" t="s">
        <v>31</v>
      </c>
      <c r="G291" s="8">
        <v>304.58999999999997</v>
      </c>
      <c r="H291">
        <v>4.5303370786516093E-3</v>
      </c>
      <c r="I291">
        <v>367.2970786516853</v>
      </c>
      <c r="J291">
        <v>1.4873558155722801E-2</v>
      </c>
      <c r="K291">
        <v>1205.87372747525</v>
      </c>
    </row>
    <row r="292" spans="1:11" x14ac:dyDescent="0.25">
      <c r="A292" s="3" t="s">
        <v>32</v>
      </c>
      <c r="B292" s="3" t="s">
        <v>22</v>
      </c>
      <c r="C292" s="3" t="s">
        <v>22</v>
      </c>
      <c r="D292" s="4">
        <v>38246</v>
      </c>
      <c r="E292" s="10" t="s">
        <v>197</v>
      </c>
      <c r="F292" s="3" t="s">
        <v>38</v>
      </c>
      <c r="G292" s="8">
        <v>178.26599999999999</v>
      </c>
      <c r="H292">
        <v>1.138235294117522E-3</v>
      </c>
      <c r="I292">
        <v>139.0468235294118</v>
      </c>
      <c r="J292">
        <v>6.3850386171088302E-3</v>
      </c>
      <c r="K292">
        <v>779.99631746609998</v>
      </c>
    </row>
    <row r="293" spans="1:11" x14ac:dyDescent="0.25">
      <c r="A293" s="3" t="s">
        <v>32</v>
      </c>
      <c r="B293" s="3" t="s">
        <v>22</v>
      </c>
      <c r="C293" s="3" t="s">
        <v>22</v>
      </c>
      <c r="D293" s="4">
        <v>38246</v>
      </c>
      <c r="E293" s="10" t="s">
        <v>197</v>
      </c>
      <c r="F293" s="3" t="s">
        <v>38</v>
      </c>
      <c r="G293" s="2">
        <v>178.26599999999999</v>
      </c>
      <c r="H293">
        <v>1.5176470588233629E-3</v>
      </c>
      <c r="I293">
        <v>152.46661764705885</v>
      </c>
      <c r="J293">
        <v>8.5133848228117707E-3</v>
      </c>
      <c r="K293">
        <v>855.27592276182099</v>
      </c>
    </row>
    <row r="294" spans="1:11" x14ac:dyDescent="0.25">
      <c r="A294" s="3" t="s">
        <v>32</v>
      </c>
      <c r="B294" s="3" t="s">
        <v>22</v>
      </c>
      <c r="C294" s="3" t="s">
        <v>22</v>
      </c>
      <c r="D294" s="4">
        <v>38246</v>
      </c>
      <c r="E294" s="10" t="s">
        <v>197</v>
      </c>
      <c r="F294" s="3" t="s">
        <v>38</v>
      </c>
      <c r="G294" s="2">
        <v>178.26599999999999</v>
      </c>
      <c r="H294">
        <v>7.5882352941168143E-4</v>
      </c>
      <c r="I294">
        <v>140.99320588235298</v>
      </c>
      <c r="J294">
        <v>4.2566924114058801E-3</v>
      </c>
      <c r="K294">
        <v>790.91473350135698</v>
      </c>
    </row>
    <row r="295" spans="1:11" x14ac:dyDescent="0.25">
      <c r="A295" s="3" t="s">
        <v>32</v>
      </c>
      <c r="B295" s="3" t="s">
        <v>22</v>
      </c>
      <c r="C295" s="3" t="s">
        <v>21</v>
      </c>
      <c r="D295" s="4">
        <v>38246</v>
      </c>
      <c r="E295" s="10" t="s">
        <v>197</v>
      </c>
      <c r="F295" s="3" t="s">
        <v>39</v>
      </c>
      <c r="G295" s="2">
        <v>342.14400000000001</v>
      </c>
      <c r="H295">
        <v>4.0719298245613664E-3</v>
      </c>
      <c r="I295">
        <v>412.44947368421049</v>
      </c>
      <c r="J295">
        <v>1.1901216518662799E-2</v>
      </c>
      <c r="K295">
        <v>1205.48504046311</v>
      </c>
    </row>
    <row r="296" spans="1:11" x14ac:dyDescent="0.25">
      <c r="A296" s="3" t="s">
        <v>32</v>
      </c>
      <c r="B296" s="3" t="s">
        <v>22</v>
      </c>
      <c r="C296" s="3" t="s">
        <v>26</v>
      </c>
      <c r="D296" s="4">
        <v>38246</v>
      </c>
      <c r="E296" s="10" t="s">
        <v>197</v>
      </c>
      <c r="F296" s="3" t="s">
        <v>40</v>
      </c>
      <c r="G296" s="2">
        <v>616.005</v>
      </c>
      <c r="H296">
        <v>3.905263157894719E-3</v>
      </c>
      <c r="I296">
        <v>308.59389473684217</v>
      </c>
      <c r="J296">
        <v>6.3396614603691802E-3</v>
      </c>
      <c r="K296">
        <v>500.96004859837495</v>
      </c>
    </row>
    <row r="297" spans="1:11" x14ac:dyDescent="0.25">
      <c r="A297" s="3" t="s">
        <v>32</v>
      </c>
      <c r="B297" s="3" t="s">
        <v>22</v>
      </c>
      <c r="C297" s="3" t="s">
        <v>28</v>
      </c>
      <c r="D297" s="4">
        <v>38246</v>
      </c>
      <c r="E297" s="10" t="s">
        <v>197</v>
      </c>
      <c r="F297" s="3" t="s">
        <v>41</v>
      </c>
      <c r="G297" s="8">
        <v>424.86</v>
      </c>
      <c r="H297">
        <v>1.8541666666668708E-3</v>
      </c>
      <c r="I297">
        <v>150.88837500000002</v>
      </c>
      <c r="J297">
        <v>4.3641827111680805E-3</v>
      </c>
      <c r="K297">
        <v>355.14846066939697</v>
      </c>
    </row>
    <row r="298" spans="1:11" x14ac:dyDescent="0.25">
      <c r="A298" s="3" t="s">
        <v>32</v>
      </c>
      <c r="B298" s="3" t="s">
        <v>22</v>
      </c>
      <c r="C298" s="3" t="s">
        <v>30</v>
      </c>
      <c r="D298" s="4">
        <v>38246</v>
      </c>
      <c r="E298" s="10" t="s">
        <v>197</v>
      </c>
      <c r="F298" s="3" t="s">
        <v>42</v>
      </c>
      <c r="G298" s="8">
        <v>724.68</v>
      </c>
      <c r="H298">
        <v>7.6483516483516478E-3</v>
      </c>
      <c r="I298">
        <v>515.57538461538468</v>
      </c>
      <c r="J298">
        <v>1.0554108914764699E-2</v>
      </c>
      <c r="K298">
        <v>711.45248194428495</v>
      </c>
    </row>
    <row r="299" spans="1:11" x14ac:dyDescent="0.25">
      <c r="A299" s="3" t="s">
        <v>34</v>
      </c>
      <c r="B299" s="3" t="s">
        <v>22</v>
      </c>
      <c r="C299" s="3" t="s">
        <v>22</v>
      </c>
      <c r="D299" s="4">
        <v>38246</v>
      </c>
      <c r="E299" s="10" t="s">
        <v>195</v>
      </c>
      <c r="F299" s="3" t="s">
        <v>38</v>
      </c>
      <c r="G299" s="2">
        <v>107.113</v>
      </c>
      <c r="H299">
        <v>1.2779069767444504E-3</v>
      </c>
      <c r="I299">
        <v>104.59851162790697</v>
      </c>
      <c r="J299">
        <v>1.1930456403465999E-2</v>
      </c>
      <c r="K299">
        <v>976.52490013263503</v>
      </c>
    </row>
    <row r="300" spans="1:11" x14ac:dyDescent="0.25">
      <c r="A300" s="3" t="s">
        <v>34</v>
      </c>
      <c r="B300" s="3" t="s">
        <v>22</v>
      </c>
      <c r="C300" s="3" t="s">
        <v>21</v>
      </c>
      <c r="D300" s="4">
        <v>38246</v>
      </c>
      <c r="E300" s="10" t="s">
        <v>195</v>
      </c>
      <c r="F300" s="3" t="s">
        <v>39</v>
      </c>
      <c r="G300" s="8">
        <v>117.21599999999999</v>
      </c>
      <c r="H300">
        <v>1.3207031249998548E-3</v>
      </c>
      <c r="I300">
        <v>133.64006250000003</v>
      </c>
      <c r="J300">
        <v>1.1267259802414799E-2</v>
      </c>
      <c r="K300">
        <v>1140.1179233210501</v>
      </c>
    </row>
    <row r="301" spans="1:11" x14ac:dyDescent="0.25">
      <c r="A301" s="3" t="s">
        <v>34</v>
      </c>
      <c r="B301" s="3" t="s">
        <v>22</v>
      </c>
      <c r="C301" s="3" t="s">
        <v>26</v>
      </c>
      <c r="D301" s="4">
        <v>38246</v>
      </c>
      <c r="E301" s="10" t="s">
        <v>195</v>
      </c>
      <c r="F301" s="3" t="s">
        <v>40</v>
      </c>
      <c r="G301" s="8">
        <v>90.552000000000007</v>
      </c>
      <c r="H301">
        <v>1.0392857142855999E-3</v>
      </c>
      <c r="I301">
        <v>65.738285714285709</v>
      </c>
      <c r="J301">
        <v>1.14772253985069E-2</v>
      </c>
      <c r="K301">
        <v>725.97276387363797</v>
      </c>
    </row>
    <row r="302" spans="1:11" x14ac:dyDescent="0.25">
      <c r="A302" s="3" t="s">
        <v>34</v>
      </c>
      <c r="B302" s="3" t="s">
        <v>22</v>
      </c>
      <c r="C302" s="3" t="s">
        <v>28</v>
      </c>
      <c r="D302" s="4">
        <v>38246</v>
      </c>
      <c r="E302" s="10" t="s">
        <v>195</v>
      </c>
      <c r="F302" s="3" t="s">
        <v>41</v>
      </c>
      <c r="G302" s="2">
        <v>36.96</v>
      </c>
      <c r="H302">
        <v>1.0058823529410657E-3</v>
      </c>
      <c r="I302">
        <v>72.477176470588233</v>
      </c>
      <c r="J302">
        <v>2.7215431627193299E-2</v>
      </c>
      <c r="K302">
        <v>1960.96256684492</v>
      </c>
    </row>
    <row r="303" spans="1:11" x14ac:dyDescent="0.25">
      <c r="A303" s="3" t="s">
        <v>34</v>
      </c>
      <c r="B303" s="3" t="s">
        <v>22</v>
      </c>
      <c r="C303" s="3" t="s">
        <v>30</v>
      </c>
      <c r="D303" s="4">
        <v>38246</v>
      </c>
      <c r="E303" s="10" t="s">
        <v>195</v>
      </c>
      <c r="F303" s="3" t="s">
        <v>42</v>
      </c>
      <c r="G303" s="2">
        <v>82.731999999999999</v>
      </c>
      <c r="H303">
        <v>1.0909090909089708E-3</v>
      </c>
      <c r="I303" t="e">
        <v>#NUM!</v>
      </c>
      <c r="J303">
        <v>1.31860596976862E-2</v>
      </c>
      <c r="K303" t="e">
        <v>#NUM!</v>
      </c>
    </row>
    <row r="304" spans="1:11" x14ac:dyDescent="0.25">
      <c r="A304" s="3" t="s">
        <v>36</v>
      </c>
      <c r="B304" s="3" t="s">
        <v>21</v>
      </c>
      <c r="C304" s="3" t="s">
        <v>22</v>
      </c>
      <c r="D304" s="4">
        <v>38253</v>
      </c>
      <c r="E304" s="10" t="s">
        <v>198</v>
      </c>
      <c r="F304" s="3" t="s">
        <v>24</v>
      </c>
      <c r="G304" s="2">
        <v>210</v>
      </c>
      <c r="H304">
        <v>1.9390862944160309E-3</v>
      </c>
      <c r="I304">
        <v>87.317055837563458</v>
      </c>
      <c r="J304">
        <v>9.2337442591239605E-3</v>
      </c>
      <c r="K304">
        <v>415.795503988397</v>
      </c>
    </row>
    <row r="305" spans="1:11" x14ac:dyDescent="0.25">
      <c r="A305" s="3" t="s">
        <v>36</v>
      </c>
      <c r="B305" s="3" t="s">
        <v>21</v>
      </c>
      <c r="C305" s="3" t="s">
        <v>21</v>
      </c>
      <c r="D305" s="4">
        <v>38253</v>
      </c>
      <c r="E305" s="10" t="s">
        <v>198</v>
      </c>
      <c r="F305" s="3" t="s">
        <v>25</v>
      </c>
      <c r="G305" s="2">
        <v>286.2</v>
      </c>
      <c r="H305">
        <v>3.2226086956522299E-3</v>
      </c>
      <c r="I305">
        <v>268.7769391304347</v>
      </c>
      <c r="J305">
        <v>1.1259988454410301E-2</v>
      </c>
      <c r="K305">
        <v>939.12277823352497</v>
      </c>
    </row>
    <row r="306" spans="1:11" x14ac:dyDescent="0.25">
      <c r="A306" s="3" t="s">
        <v>36</v>
      </c>
      <c r="B306" s="3" t="s">
        <v>21</v>
      </c>
      <c r="C306" s="3" t="s">
        <v>21</v>
      </c>
      <c r="D306" s="4">
        <v>38253</v>
      </c>
      <c r="E306" s="10" t="s">
        <v>198</v>
      </c>
      <c r="F306" s="3" t="s">
        <v>25</v>
      </c>
      <c r="G306" s="8">
        <v>286.2</v>
      </c>
      <c r="H306">
        <v>2.8434782608696783E-3</v>
      </c>
      <c r="I306">
        <v>266.72963478260868</v>
      </c>
      <c r="J306">
        <v>9.9352839303622591E-3</v>
      </c>
      <c r="K306">
        <v>931.96937380366398</v>
      </c>
    </row>
    <row r="307" spans="1:11" x14ac:dyDescent="0.25">
      <c r="A307" s="3" t="s">
        <v>36</v>
      </c>
      <c r="B307" s="3" t="s">
        <v>21</v>
      </c>
      <c r="C307" s="3" t="s">
        <v>21</v>
      </c>
      <c r="D307" s="4">
        <v>38253</v>
      </c>
      <c r="E307" s="10" t="s">
        <v>198</v>
      </c>
      <c r="F307" s="3" t="s">
        <v>25</v>
      </c>
      <c r="G307" s="8">
        <v>286.2</v>
      </c>
      <c r="H307">
        <v>3.0330434782609634E-3</v>
      </c>
      <c r="I307">
        <v>295.42601739130424</v>
      </c>
      <c r="J307">
        <v>1.05976361923863E-2</v>
      </c>
      <c r="K307">
        <v>1032.23625922888</v>
      </c>
    </row>
    <row r="308" spans="1:11" x14ac:dyDescent="0.25">
      <c r="A308" s="3" t="s">
        <v>36</v>
      </c>
      <c r="B308" s="3" t="s">
        <v>21</v>
      </c>
      <c r="C308" s="3" t="s">
        <v>26</v>
      </c>
      <c r="D308" s="4">
        <v>38253</v>
      </c>
      <c r="E308" s="10" t="s">
        <v>198</v>
      </c>
      <c r="F308" s="3" t="s">
        <v>27</v>
      </c>
      <c r="G308" s="2">
        <v>129.91999999999999</v>
      </c>
      <c r="H308">
        <v>1.3506410256408775E-3</v>
      </c>
      <c r="I308">
        <v>95.926384615384634</v>
      </c>
      <c r="J308">
        <v>1.0395943854994401E-2</v>
      </c>
      <c r="K308">
        <v>738.34963527851505</v>
      </c>
    </row>
    <row r="309" spans="1:11" x14ac:dyDescent="0.25">
      <c r="A309" s="3" t="s">
        <v>36</v>
      </c>
      <c r="B309" s="3" t="s">
        <v>21</v>
      </c>
      <c r="C309" s="3" t="s">
        <v>28</v>
      </c>
      <c r="D309" s="4">
        <v>38253</v>
      </c>
      <c r="E309" s="10" t="s">
        <v>198</v>
      </c>
      <c r="F309" s="3" t="s">
        <v>29</v>
      </c>
      <c r="G309" s="8">
        <v>257.04000000000002</v>
      </c>
      <c r="H309">
        <v>3.5498734177215581E-3</v>
      </c>
      <c r="I309">
        <v>177.70666329113922</v>
      </c>
      <c r="J309">
        <v>1.3810587526149899E-2</v>
      </c>
      <c r="K309">
        <v>691.35801155905392</v>
      </c>
    </row>
    <row r="310" spans="1:11" x14ac:dyDescent="0.25">
      <c r="A310" s="3" t="s">
        <v>36</v>
      </c>
      <c r="B310" s="3" t="s">
        <v>21</v>
      </c>
      <c r="C310" s="3" t="s">
        <v>30</v>
      </c>
      <c r="D310" s="4">
        <v>38253</v>
      </c>
      <c r="E310" s="10" t="s">
        <v>198</v>
      </c>
      <c r="F310" s="3" t="s">
        <v>31</v>
      </c>
      <c r="G310" s="8">
        <v>357.69600000000003</v>
      </c>
      <c r="H310">
        <v>3.734363636363655E-3</v>
      </c>
      <c r="I310">
        <v>430.90625454545443</v>
      </c>
      <c r="J310">
        <v>1.0440048634493101E-2</v>
      </c>
      <c r="K310">
        <v>1204.67171717172</v>
      </c>
    </row>
    <row r="311" spans="1:11" x14ac:dyDescent="0.25">
      <c r="A311" s="3" t="s">
        <v>36</v>
      </c>
      <c r="B311" s="3" t="s">
        <v>26</v>
      </c>
      <c r="C311" s="3" t="s">
        <v>22</v>
      </c>
      <c r="D311" s="4">
        <v>38555</v>
      </c>
      <c r="E311" s="10" t="s">
        <v>199</v>
      </c>
      <c r="F311" s="3" t="s">
        <v>83</v>
      </c>
      <c r="G311" s="2">
        <v>152.42400000000001</v>
      </c>
      <c r="H311">
        <v>1.646999999999819E-3</v>
      </c>
      <c r="I311">
        <v>168.32340000000002</v>
      </c>
      <c r="J311">
        <v>1.0805384978742298E-2</v>
      </c>
      <c r="K311">
        <v>1104.3103448275899</v>
      </c>
    </row>
    <row r="312" spans="1:11" x14ac:dyDescent="0.25">
      <c r="A312" s="3" t="s">
        <v>36</v>
      </c>
      <c r="B312" s="3" t="s">
        <v>26</v>
      </c>
      <c r="C312" s="3" t="s">
        <v>21</v>
      </c>
      <c r="D312" s="4">
        <v>38555</v>
      </c>
      <c r="E312" s="10" t="s">
        <v>199</v>
      </c>
      <c r="F312" s="3" t="s">
        <v>84</v>
      </c>
      <c r="G312" s="2">
        <v>222.64</v>
      </c>
      <c r="H312">
        <v>1.4799999999998373E-3</v>
      </c>
      <c r="I312">
        <v>372.62700000000007</v>
      </c>
      <c r="J312">
        <v>6.6475026949328001E-3</v>
      </c>
      <c r="K312">
        <v>1673.6749910168901</v>
      </c>
    </row>
    <row r="313" spans="1:11" x14ac:dyDescent="0.25">
      <c r="A313" s="3" t="s">
        <v>36</v>
      </c>
      <c r="B313" s="3" t="s">
        <v>26</v>
      </c>
      <c r="C313" s="3" t="s">
        <v>26</v>
      </c>
      <c r="D313" s="4">
        <v>38555</v>
      </c>
      <c r="E313" s="10" t="s">
        <v>199</v>
      </c>
      <c r="F313" s="3" t="s">
        <v>85</v>
      </c>
      <c r="G313" s="2">
        <v>411.07499999999999</v>
      </c>
      <c r="H313">
        <v>1.1599999999998723E-3</v>
      </c>
      <c r="I313">
        <v>373.05599999999998</v>
      </c>
      <c r="J313">
        <v>2.8218694885358401E-3</v>
      </c>
      <c r="K313">
        <v>907.51322751322709</v>
      </c>
    </row>
    <row r="314" spans="1:11" x14ac:dyDescent="0.25">
      <c r="A314" s="3" t="s">
        <v>36</v>
      </c>
      <c r="B314" s="3" t="s">
        <v>26</v>
      </c>
      <c r="C314" s="3" t="s">
        <v>26</v>
      </c>
      <c r="D314" s="4">
        <v>38555</v>
      </c>
      <c r="E314" s="10" t="s">
        <v>199</v>
      </c>
      <c r="F314" s="3" t="s">
        <v>85</v>
      </c>
      <c r="G314" s="2">
        <v>411.07499999999999</v>
      </c>
      <c r="H314">
        <v>1.7399999999998083E-3</v>
      </c>
      <c r="I314">
        <v>369.92399999999998</v>
      </c>
      <c r="J314">
        <v>4.2328042328037708E-3</v>
      </c>
      <c r="K314">
        <v>899.89417989417996</v>
      </c>
    </row>
    <row r="315" spans="1:11" x14ac:dyDescent="0.25">
      <c r="A315" s="3" t="s">
        <v>36</v>
      </c>
      <c r="B315" s="3" t="s">
        <v>26</v>
      </c>
      <c r="C315" s="3" t="s">
        <v>26</v>
      </c>
      <c r="D315" s="4">
        <v>38555</v>
      </c>
      <c r="E315" s="10" t="s">
        <v>199</v>
      </c>
      <c r="F315" s="3" t="s">
        <v>85</v>
      </c>
      <c r="G315" s="2">
        <v>411.07499999999999</v>
      </c>
      <c r="H315">
        <v>1.3533333333331844E-3</v>
      </c>
      <c r="I315">
        <v>341.59679999999992</v>
      </c>
      <c r="J315">
        <v>3.2921810699584899E-3</v>
      </c>
      <c r="K315">
        <v>830.9841269841271</v>
      </c>
    </row>
    <row r="316" spans="1:11" x14ac:dyDescent="0.25">
      <c r="A316" s="3" t="s">
        <v>36</v>
      </c>
      <c r="B316" s="3" t="s">
        <v>26</v>
      </c>
      <c r="C316" s="3" t="s">
        <v>28</v>
      </c>
      <c r="D316" s="4">
        <v>38555</v>
      </c>
      <c r="E316" s="10" t="s">
        <v>199</v>
      </c>
      <c r="F316" s="3" t="s">
        <v>86</v>
      </c>
      <c r="G316" s="2">
        <v>504</v>
      </c>
      <c r="H316">
        <v>1.646999999999819E-3</v>
      </c>
      <c r="I316">
        <v>278.63945999999999</v>
      </c>
      <c r="J316">
        <v>3.2678571428567801E-3</v>
      </c>
      <c r="K316">
        <v>552.856071428571</v>
      </c>
    </row>
    <row r="317" spans="1:11" x14ac:dyDescent="0.25">
      <c r="A317" s="3" t="s">
        <v>36</v>
      </c>
      <c r="B317" s="3" t="s">
        <v>26</v>
      </c>
      <c r="C317" s="3" t="s">
        <v>30</v>
      </c>
      <c r="D317" s="4">
        <v>38555</v>
      </c>
      <c r="E317" s="10" t="s">
        <v>199</v>
      </c>
      <c r="F317" s="3" t="s">
        <v>87</v>
      </c>
      <c r="G317" s="2">
        <v>255</v>
      </c>
      <c r="H317">
        <v>2.0129999999997802E-3</v>
      </c>
      <c r="I317">
        <v>367.28100000000006</v>
      </c>
      <c r="J317">
        <v>7.8941176470579601E-3</v>
      </c>
      <c r="K317">
        <v>1440.3176470588198</v>
      </c>
    </row>
    <row r="318" spans="1:11" x14ac:dyDescent="0.25">
      <c r="A318" s="3" t="s">
        <v>37</v>
      </c>
      <c r="B318" s="3" t="s">
        <v>21</v>
      </c>
      <c r="C318" s="3" t="s">
        <v>22</v>
      </c>
      <c r="D318" s="4">
        <v>38556</v>
      </c>
      <c r="E318" s="10" t="s">
        <v>200</v>
      </c>
      <c r="F318" s="3" t="s">
        <v>24</v>
      </c>
      <c r="G318" s="2">
        <v>234.08</v>
      </c>
      <c r="H318">
        <v>2.5760000000001285E-3</v>
      </c>
      <c r="I318">
        <v>156.25739999999999</v>
      </c>
      <c r="J318">
        <v>1.10047846889958E-2</v>
      </c>
      <c r="K318">
        <v>667.53844839371106</v>
      </c>
    </row>
    <row r="319" spans="1:11" x14ac:dyDescent="0.25">
      <c r="A319" s="3" t="s">
        <v>37</v>
      </c>
      <c r="B319" s="3" t="s">
        <v>21</v>
      </c>
      <c r="C319" s="3" t="s">
        <v>21</v>
      </c>
      <c r="D319" s="4">
        <v>38556</v>
      </c>
      <c r="E319" s="10" t="s">
        <v>200</v>
      </c>
      <c r="F319" s="3" t="s">
        <v>25</v>
      </c>
      <c r="G319" s="2">
        <v>251.07599999999999</v>
      </c>
      <c r="H319">
        <v>7.6799999999991545E-4</v>
      </c>
      <c r="I319">
        <v>135.66911999999996</v>
      </c>
      <c r="J319">
        <v>3.0588347751275102E-3</v>
      </c>
      <c r="K319">
        <v>540.35081011327202</v>
      </c>
    </row>
    <row r="320" spans="1:11" x14ac:dyDescent="0.25">
      <c r="A320" s="3" t="s">
        <v>37</v>
      </c>
      <c r="B320" s="3" t="s">
        <v>21</v>
      </c>
      <c r="C320" s="3" t="s">
        <v>21</v>
      </c>
      <c r="D320" s="4">
        <v>38556</v>
      </c>
      <c r="E320" s="10" t="s">
        <v>200</v>
      </c>
      <c r="F320" s="3" t="s">
        <v>25</v>
      </c>
      <c r="G320" s="2">
        <v>251.07599999999999</v>
      </c>
      <c r="H320">
        <v>9.6000000000032051E-4</v>
      </c>
      <c r="I320">
        <v>147.78047999999998</v>
      </c>
      <c r="J320">
        <v>3.8235434689110901E-3</v>
      </c>
      <c r="K320">
        <v>588.58863451703905</v>
      </c>
    </row>
    <row r="321" spans="1:11" x14ac:dyDescent="0.25">
      <c r="A321" s="3" t="s">
        <v>37</v>
      </c>
      <c r="B321" s="3" t="s">
        <v>21</v>
      </c>
      <c r="C321" s="3" t="s">
        <v>21</v>
      </c>
      <c r="D321" s="4">
        <v>38556</v>
      </c>
      <c r="E321" s="10" t="s">
        <v>200</v>
      </c>
      <c r="F321" s="3" t="s">
        <v>25</v>
      </c>
      <c r="G321" s="2">
        <v>251.07599999999999</v>
      </c>
      <c r="H321">
        <v>1.1519999999998734E-3</v>
      </c>
      <c r="I321">
        <v>138.29567999999998</v>
      </c>
      <c r="J321">
        <v>4.5882521626912703E-3</v>
      </c>
      <c r="K321">
        <v>550.81202504421003</v>
      </c>
    </row>
    <row r="322" spans="1:11" x14ac:dyDescent="0.25">
      <c r="A322" s="3" t="s">
        <v>37</v>
      </c>
      <c r="B322" s="3" t="s">
        <v>21</v>
      </c>
      <c r="C322" s="3" t="s">
        <v>26</v>
      </c>
      <c r="D322" s="4">
        <v>38556</v>
      </c>
      <c r="E322" s="10" t="s">
        <v>200</v>
      </c>
      <c r="F322" s="3" t="s">
        <v>27</v>
      </c>
      <c r="G322" s="2">
        <v>269.12</v>
      </c>
      <c r="H322">
        <v>2.2254545454547131E-3</v>
      </c>
      <c r="I322">
        <v>347.83854545454551</v>
      </c>
      <c r="J322">
        <v>8.2693762836456297E-3</v>
      </c>
      <c r="K322">
        <v>1292.5035131337199</v>
      </c>
    </row>
    <row r="323" spans="1:11" x14ac:dyDescent="0.25">
      <c r="A323" s="3" t="s">
        <v>37</v>
      </c>
      <c r="B323" s="3" t="s">
        <v>21</v>
      </c>
      <c r="C323" s="3" t="s">
        <v>28</v>
      </c>
      <c r="D323" s="4">
        <v>38556</v>
      </c>
      <c r="E323" s="10" t="s">
        <v>200</v>
      </c>
      <c r="F323" s="3" t="s">
        <v>29</v>
      </c>
      <c r="G323" s="2">
        <v>398.11200000000002</v>
      </c>
      <c r="H323">
        <v>1.012000000000011E-2</v>
      </c>
      <c r="I323">
        <v>169.50815999999998</v>
      </c>
      <c r="J323">
        <v>2.5419982316534299E-2</v>
      </c>
      <c r="K323">
        <v>425.78008198697796</v>
      </c>
    </row>
    <row r="324" spans="1:11" x14ac:dyDescent="0.25">
      <c r="A324" s="3" t="s">
        <v>37</v>
      </c>
      <c r="B324" s="3" t="s">
        <v>21</v>
      </c>
      <c r="C324" s="3" t="s">
        <v>30</v>
      </c>
      <c r="D324" s="4">
        <v>38556</v>
      </c>
      <c r="E324" s="10" t="s">
        <v>200</v>
      </c>
      <c r="F324" s="3" t="s">
        <v>31</v>
      </c>
      <c r="G324" s="2">
        <v>0</v>
      </c>
      <c r="H324" t="e">
        <v>#NUM!</v>
      </c>
      <c r="I324" t="e">
        <v>#NUM!</v>
      </c>
      <c r="J324" t="e">
        <v>#NUM!</v>
      </c>
      <c r="K324" t="e">
        <v>#NUM!</v>
      </c>
    </row>
    <row r="325" spans="1:11" x14ac:dyDescent="0.25">
      <c r="A325" s="3" t="s">
        <v>35</v>
      </c>
      <c r="B325" s="3" t="s">
        <v>22</v>
      </c>
      <c r="C325" s="3" t="s">
        <v>22</v>
      </c>
      <c r="D325" s="4">
        <v>38557</v>
      </c>
      <c r="E325" s="10" t="s">
        <v>201</v>
      </c>
      <c r="F325" s="3" t="s">
        <v>38</v>
      </c>
      <c r="G325" s="2">
        <v>351.81700000000001</v>
      </c>
      <c r="H325">
        <v>9.4999999999989548E-4</v>
      </c>
      <c r="I325">
        <v>484.91799999999995</v>
      </c>
      <c r="J325">
        <v>2.7002674685984301E-3</v>
      </c>
      <c r="K325">
        <v>1378.3245266715401</v>
      </c>
    </row>
    <row r="326" spans="1:11" x14ac:dyDescent="0.25">
      <c r="A326" s="3" t="s">
        <v>35</v>
      </c>
      <c r="B326" s="3" t="s">
        <v>22</v>
      </c>
      <c r="C326" s="3" t="s">
        <v>21</v>
      </c>
      <c r="D326" s="4">
        <v>38557</v>
      </c>
      <c r="E326" s="10" t="s">
        <v>201</v>
      </c>
      <c r="F326" s="3" t="s">
        <v>39</v>
      </c>
      <c r="G326" s="2">
        <v>269.56799999999998</v>
      </c>
      <c r="H326">
        <v>5.6999999999993731E-4</v>
      </c>
      <c r="I326">
        <v>245.1</v>
      </c>
      <c r="J326">
        <v>2.1144943019940701E-3</v>
      </c>
      <c r="K326">
        <v>909.23254985755</v>
      </c>
    </row>
    <row r="327" spans="1:11" x14ac:dyDescent="0.25">
      <c r="A327" s="3" t="s">
        <v>35</v>
      </c>
      <c r="B327" s="3" t="s">
        <v>22</v>
      </c>
      <c r="C327" s="3" t="s">
        <v>26</v>
      </c>
      <c r="D327" s="4">
        <v>38557</v>
      </c>
      <c r="E327" s="10" t="s">
        <v>201</v>
      </c>
      <c r="F327" s="3" t="s">
        <v>40</v>
      </c>
      <c r="G327" s="2">
        <v>249.9</v>
      </c>
      <c r="H327">
        <v>7.5999999999991634E-4</v>
      </c>
      <c r="I327">
        <v>343.14</v>
      </c>
      <c r="J327">
        <v>3.0412164865942998E-3</v>
      </c>
      <c r="K327">
        <v>1373.10924369748</v>
      </c>
    </row>
    <row r="328" spans="1:11" x14ac:dyDescent="0.25">
      <c r="A328" s="3" t="s">
        <v>35</v>
      </c>
      <c r="B328" s="3" t="s">
        <v>22</v>
      </c>
      <c r="C328" s="3" t="s">
        <v>28</v>
      </c>
      <c r="D328" s="4">
        <v>38557</v>
      </c>
      <c r="E328" s="10" t="s">
        <v>201</v>
      </c>
      <c r="F328" s="3" t="s">
        <v>41</v>
      </c>
      <c r="G328" s="2">
        <v>298.35000000000002</v>
      </c>
      <c r="H328">
        <v>3.8666666666662411E-4</v>
      </c>
      <c r="I328">
        <v>262.15999999999997</v>
      </c>
      <c r="J328">
        <v>1.2960169822913501E-3</v>
      </c>
      <c r="K328">
        <v>878.69951399363094</v>
      </c>
    </row>
    <row r="329" spans="1:11" x14ac:dyDescent="0.25">
      <c r="A329" s="3" t="s">
        <v>35</v>
      </c>
      <c r="B329" s="3" t="s">
        <v>22</v>
      </c>
      <c r="C329" s="3" t="s">
        <v>28</v>
      </c>
      <c r="D329" s="4">
        <v>38557</v>
      </c>
      <c r="E329" s="10" t="s">
        <v>201</v>
      </c>
      <c r="F329" s="3" t="s">
        <v>41</v>
      </c>
      <c r="G329" s="2">
        <v>298.35000000000002</v>
      </c>
      <c r="H329">
        <v>3.8666666666662411E-4</v>
      </c>
      <c r="I329">
        <v>236.2533333333333</v>
      </c>
      <c r="J329">
        <v>1.2960169822913501E-3</v>
      </c>
      <c r="K329">
        <v>791.86637618010104</v>
      </c>
    </row>
    <row r="330" spans="1:11" x14ac:dyDescent="0.25">
      <c r="A330" s="3" t="s">
        <v>35</v>
      </c>
      <c r="B330" s="3" t="s">
        <v>22</v>
      </c>
      <c r="C330" s="3" t="s">
        <v>28</v>
      </c>
      <c r="D330" s="4">
        <v>38557</v>
      </c>
      <c r="E330" s="10" t="s">
        <v>201</v>
      </c>
      <c r="F330" s="3" t="s">
        <v>41</v>
      </c>
      <c r="G330" s="2">
        <v>298.35000000000002</v>
      </c>
      <c r="H330">
        <v>3.8666666666662411E-4</v>
      </c>
      <c r="I330">
        <v>252.88</v>
      </c>
      <c r="J330">
        <v>1.2960169822913501E-3</v>
      </c>
      <c r="K330">
        <v>847.59510641863596</v>
      </c>
    </row>
    <row r="331" spans="1:11" x14ac:dyDescent="0.25">
      <c r="A331" s="3" t="s">
        <v>35</v>
      </c>
      <c r="B331" s="3" t="s">
        <v>22</v>
      </c>
      <c r="C331" s="3" t="s">
        <v>30</v>
      </c>
      <c r="D331" s="4">
        <v>38557</v>
      </c>
      <c r="E331" s="10" t="s">
        <v>201</v>
      </c>
      <c r="F331" s="3" t="s">
        <v>42</v>
      </c>
      <c r="G331" s="2">
        <v>323.505</v>
      </c>
      <c r="H331">
        <v>4.0384615384615186E-3</v>
      </c>
      <c r="I331">
        <v>696.46153846153834</v>
      </c>
      <c r="J331">
        <v>1.24834594162734E-2</v>
      </c>
      <c r="K331">
        <v>2152.8617439036097</v>
      </c>
    </row>
    <row r="332" spans="1:11" x14ac:dyDescent="0.25">
      <c r="A332" s="3" t="s">
        <v>33</v>
      </c>
      <c r="B332" s="3" t="s">
        <v>21</v>
      </c>
      <c r="C332" s="3" t="s">
        <v>22</v>
      </c>
      <c r="D332" s="4">
        <v>38557</v>
      </c>
      <c r="E332" s="10" t="s">
        <v>202</v>
      </c>
      <c r="F332" s="3" t="s">
        <v>24</v>
      </c>
      <c r="G332" s="2">
        <v>375.39600000000002</v>
      </c>
      <c r="H332">
        <v>9.6666666666656031E-4</v>
      </c>
      <c r="I332">
        <v>255.66013333333331</v>
      </c>
      <c r="J332">
        <v>2.5750585159846099E-3</v>
      </c>
      <c r="K332">
        <v>681.04117607362207</v>
      </c>
    </row>
    <row r="333" spans="1:11" x14ac:dyDescent="0.25">
      <c r="A333" s="3" t="s">
        <v>33</v>
      </c>
      <c r="B333" s="3" t="s">
        <v>21</v>
      </c>
      <c r="C333" s="3" t="s">
        <v>22</v>
      </c>
      <c r="D333" s="4">
        <v>38557</v>
      </c>
      <c r="E333" s="10" t="s">
        <v>202</v>
      </c>
      <c r="F333" s="3" t="s">
        <v>24</v>
      </c>
      <c r="G333" s="2">
        <v>375.39600000000002</v>
      </c>
      <c r="H333">
        <v>0</v>
      </c>
      <c r="I333">
        <v>232.48333333333332</v>
      </c>
      <c r="J333">
        <v>0</v>
      </c>
      <c r="K333">
        <v>619.301573094368</v>
      </c>
    </row>
    <row r="334" spans="1:11" x14ac:dyDescent="0.25">
      <c r="A334" s="3" t="s">
        <v>33</v>
      </c>
      <c r="B334" s="3" t="s">
        <v>21</v>
      </c>
      <c r="C334" s="3" t="s">
        <v>22</v>
      </c>
      <c r="D334" s="4">
        <v>38557</v>
      </c>
      <c r="E334" s="10" t="s">
        <v>202</v>
      </c>
      <c r="F334" s="3" t="s">
        <v>24</v>
      </c>
      <c r="G334" s="2">
        <v>375.39600000000002</v>
      </c>
      <c r="H334">
        <v>0</v>
      </c>
      <c r="I334">
        <v>239.81549999999999</v>
      </c>
      <c r="J334">
        <v>0</v>
      </c>
      <c r="K334">
        <v>638.83339193811298</v>
      </c>
    </row>
    <row r="335" spans="1:11" x14ac:dyDescent="0.25">
      <c r="A335" s="3" t="s">
        <v>33</v>
      </c>
      <c r="B335" s="3" t="s">
        <v>21</v>
      </c>
      <c r="C335" s="3" t="s">
        <v>21</v>
      </c>
      <c r="D335" s="4">
        <v>38557</v>
      </c>
      <c r="E335" s="10" t="s">
        <v>202</v>
      </c>
      <c r="F335" s="3" t="s">
        <v>25</v>
      </c>
      <c r="G335" s="2">
        <v>194.22</v>
      </c>
      <c r="H335">
        <v>3.7999999999995817E-4</v>
      </c>
      <c r="I335">
        <v>242.92165</v>
      </c>
      <c r="J335">
        <v>1.95654412521861E-3</v>
      </c>
      <c r="K335">
        <v>1250.7550715683201</v>
      </c>
    </row>
    <row r="336" spans="1:11" x14ac:dyDescent="0.25">
      <c r="A336" s="3" t="s">
        <v>33</v>
      </c>
      <c r="B336" s="3" t="s">
        <v>21</v>
      </c>
      <c r="C336" s="3" t="s">
        <v>26</v>
      </c>
      <c r="D336" s="4">
        <v>38557</v>
      </c>
      <c r="E336" s="10" t="s">
        <v>202</v>
      </c>
      <c r="F336" s="3" t="s">
        <v>27</v>
      </c>
      <c r="G336" s="2">
        <v>311.04000000000002</v>
      </c>
      <c r="H336">
        <v>9.1499999999989951E-4</v>
      </c>
      <c r="I336">
        <v>251.77963500000004</v>
      </c>
      <c r="J336">
        <v>2.9417438271601699E-3</v>
      </c>
      <c r="K336">
        <v>809.47670717592598</v>
      </c>
    </row>
    <row r="337" spans="1:11" x14ac:dyDescent="0.25">
      <c r="A337" s="3" t="s">
        <v>33</v>
      </c>
      <c r="B337" s="3" t="s">
        <v>21</v>
      </c>
      <c r="C337" s="3" t="s">
        <v>28</v>
      </c>
      <c r="D337" s="4">
        <v>38557</v>
      </c>
      <c r="E337" s="10" t="s">
        <v>202</v>
      </c>
      <c r="F337" s="3" t="s">
        <v>29</v>
      </c>
      <c r="G337" s="2">
        <v>184.387</v>
      </c>
      <c r="H337">
        <v>0</v>
      </c>
      <c r="I337">
        <v>88.488</v>
      </c>
      <c r="J337">
        <v>0</v>
      </c>
      <c r="K337">
        <v>479.903680845179</v>
      </c>
    </row>
    <row r="338" spans="1:11" x14ac:dyDescent="0.25">
      <c r="A338" s="3" t="s">
        <v>33</v>
      </c>
      <c r="B338" s="3" t="s">
        <v>21</v>
      </c>
      <c r="C338" s="3" t="s">
        <v>30</v>
      </c>
      <c r="D338" s="4">
        <v>38557</v>
      </c>
      <c r="E338" s="10" t="s">
        <v>202</v>
      </c>
      <c r="F338" s="3" t="s">
        <v>31</v>
      </c>
      <c r="G338" s="2">
        <v>167.47499999999999</v>
      </c>
      <c r="H338">
        <v>3.6599999999995973E-4</v>
      </c>
      <c r="I338">
        <v>157.8192</v>
      </c>
      <c r="J338">
        <v>2.1854008060902199E-3</v>
      </c>
      <c r="K338">
        <v>942.34482758620697</v>
      </c>
    </row>
    <row r="339" spans="1:11" x14ac:dyDescent="0.25">
      <c r="A339" s="3" t="s">
        <v>20</v>
      </c>
      <c r="B339" s="3" t="s">
        <v>26</v>
      </c>
      <c r="C339" s="3" t="s">
        <v>22</v>
      </c>
      <c r="D339" s="4">
        <v>38558</v>
      </c>
      <c r="E339" s="10" t="s">
        <v>203</v>
      </c>
      <c r="F339" s="3" t="s">
        <v>83</v>
      </c>
      <c r="G339" s="2">
        <v>381.79199999999997</v>
      </c>
      <c r="H339">
        <v>7.1999999999992079E-4</v>
      </c>
      <c r="I339">
        <v>437.72400000000005</v>
      </c>
      <c r="J339">
        <v>1.8858436007038399E-3</v>
      </c>
      <c r="K339">
        <v>1146.4986170480299</v>
      </c>
    </row>
    <row r="340" spans="1:11" x14ac:dyDescent="0.25">
      <c r="A340" s="3" t="s">
        <v>20</v>
      </c>
      <c r="B340" s="3" t="s">
        <v>26</v>
      </c>
      <c r="C340" s="3" t="s">
        <v>21</v>
      </c>
      <c r="D340" s="4">
        <v>38558</v>
      </c>
      <c r="E340" s="10" t="s">
        <v>203</v>
      </c>
      <c r="F340" s="3" t="s">
        <v>84</v>
      </c>
      <c r="G340" s="2">
        <v>232.8</v>
      </c>
      <c r="H340">
        <v>2.5071428571430119E-3</v>
      </c>
      <c r="I340">
        <v>756.67500000000007</v>
      </c>
      <c r="J340">
        <v>1.07695139911641E-2</v>
      </c>
      <c r="K340">
        <v>3250.3221649484503</v>
      </c>
    </row>
    <row r="341" spans="1:11" x14ac:dyDescent="0.25">
      <c r="A341" s="3" t="s">
        <v>20</v>
      </c>
      <c r="B341" s="3" t="s">
        <v>26</v>
      </c>
      <c r="C341" s="3" t="s">
        <v>21</v>
      </c>
      <c r="D341" s="4">
        <v>38558</v>
      </c>
      <c r="E341" s="10" t="s">
        <v>203</v>
      </c>
      <c r="F341" s="3" t="s">
        <v>84</v>
      </c>
      <c r="G341" s="2">
        <v>232.8</v>
      </c>
      <c r="H341">
        <v>4.4357142857142286E-3</v>
      </c>
      <c r="I341">
        <v>564.30000000000007</v>
      </c>
      <c r="J341">
        <v>1.9053755522827402E-2</v>
      </c>
      <c r="K341">
        <v>2423.9690721649499</v>
      </c>
    </row>
    <row r="342" spans="1:11" x14ac:dyDescent="0.25">
      <c r="A342" s="3" t="s">
        <v>20</v>
      </c>
      <c r="B342" s="3" t="s">
        <v>26</v>
      </c>
      <c r="C342" s="3" t="s">
        <v>21</v>
      </c>
      <c r="D342" s="4">
        <v>38558</v>
      </c>
      <c r="E342" s="10" t="s">
        <v>203</v>
      </c>
      <c r="F342" s="3" t="s">
        <v>84</v>
      </c>
      <c r="G342" s="2">
        <v>232.8</v>
      </c>
      <c r="H342">
        <v>3.4714285714286105E-3</v>
      </c>
      <c r="I342">
        <v>316.50171428571434</v>
      </c>
      <c r="J342">
        <v>1.49116347569957E-2</v>
      </c>
      <c r="K342">
        <v>1359.54344624448</v>
      </c>
    </row>
    <row r="343" spans="1:11" x14ac:dyDescent="0.25">
      <c r="A343" s="3" t="s">
        <v>20</v>
      </c>
      <c r="B343" s="3" t="s">
        <v>26</v>
      </c>
      <c r="C343" s="3" t="s">
        <v>26</v>
      </c>
      <c r="D343" s="4">
        <v>38558</v>
      </c>
      <c r="E343" s="10" t="s">
        <v>203</v>
      </c>
      <c r="F343" s="3" t="s">
        <v>85</v>
      </c>
      <c r="G343" s="2">
        <v>626.62</v>
      </c>
      <c r="H343">
        <v>4.295238095238056E-3</v>
      </c>
      <c r="I343">
        <v>568.40642857142848</v>
      </c>
      <c r="J343">
        <v>6.8546137934283203E-3</v>
      </c>
      <c r="K343">
        <v>907.09908488626002</v>
      </c>
    </row>
    <row r="344" spans="1:11" x14ac:dyDescent="0.25">
      <c r="A344" s="3" t="s">
        <v>20</v>
      </c>
      <c r="B344" s="3" t="s">
        <v>26</v>
      </c>
      <c r="C344" s="3" t="s">
        <v>28</v>
      </c>
      <c r="D344" s="4">
        <v>38558</v>
      </c>
      <c r="E344" s="10" t="s">
        <v>203</v>
      </c>
      <c r="F344" s="3" t="s">
        <v>86</v>
      </c>
      <c r="G344" s="2">
        <v>196.98</v>
      </c>
      <c r="H344">
        <v>3.6272727272727459E-3</v>
      </c>
      <c r="I344">
        <v>380.83499999999992</v>
      </c>
      <c r="J344">
        <v>1.84144213994961E-2</v>
      </c>
      <c r="K344">
        <v>1933.36886993603</v>
      </c>
    </row>
    <row r="345" spans="1:11" x14ac:dyDescent="0.25">
      <c r="A345" s="3" t="s">
        <v>20</v>
      </c>
      <c r="B345" s="3" t="s">
        <v>26</v>
      </c>
      <c r="C345" s="3" t="s">
        <v>30</v>
      </c>
      <c r="D345" s="4">
        <v>38558</v>
      </c>
      <c r="E345" s="10" t="s">
        <v>203</v>
      </c>
      <c r="F345" s="3" t="s">
        <v>87</v>
      </c>
      <c r="G345" s="2">
        <v>273.60000000000002</v>
      </c>
      <c r="H345">
        <v>-3.6455555555555366E-2</v>
      </c>
      <c r="I345">
        <v>323.87549999999999</v>
      </c>
      <c r="J345">
        <v>-0.13324398960363801</v>
      </c>
      <c r="K345">
        <v>1183.75548245614</v>
      </c>
    </row>
    <row r="346" spans="1:11" x14ac:dyDescent="0.25">
      <c r="A346" s="3" t="s">
        <v>34</v>
      </c>
      <c r="B346" s="3" t="s">
        <v>22</v>
      </c>
      <c r="C346" s="3" t="s">
        <v>22</v>
      </c>
      <c r="D346" s="4">
        <v>38558</v>
      </c>
      <c r="E346" s="10" t="s">
        <v>204</v>
      </c>
      <c r="F346" s="3" t="s">
        <v>38</v>
      </c>
      <c r="G346" s="2">
        <v>91.512</v>
      </c>
      <c r="H346">
        <v>5.3999999999994059E-4</v>
      </c>
      <c r="I346">
        <v>117.2556</v>
      </c>
      <c r="J346">
        <v>5.9008654602668593E-3</v>
      </c>
      <c r="K346">
        <v>1281.31392604249</v>
      </c>
    </row>
    <row r="347" spans="1:11" x14ac:dyDescent="0.25">
      <c r="A347" s="3" t="s">
        <v>34</v>
      </c>
      <c r="B347" s="3" t="s">
        <v>22</v>
      </c>
      <c r="C347" s="3" t="s">
        <v>21</v>
      </c>
      <c r="D347" s="4">
        <v>38558</v>
      </c>
      <c r="E347" s="10" t="s">
        <v>204</v>
      </c>
      <c r="F347" s="3" t="s">
        <v>39</v>
      </c>
      <c r="G347" s="2">
        <v>52.374000000000002</v>
      </c>
      <c r="H347">
        <v>-5.6999999999993731E-4</v>
      </c>
      <c r="I347">
        <v>153.54</v>
      </c>
      <c r="J347">
        <v>-1.08832626875919E-2</v>
      </c>
      <c r="K347">
        <v>2931.6072860579698</v>
      </c>
    </row>
    <row r="348" spans="1:11" x14ac:dyDescent="0.25">
      <c r="A348" s="3" t="s">
        <v>34</v>
      </c>
      <c r="B348" s="3" t="s">
        <v>22</v>
      </c>
      <c r="C348" s="3" t="s">
        <v>26</v>
      </c>
      <c r="D348" s="4">
        <v>38558</v>
      </c>
      <c r="E348" s="10" t="s">
        <v>204</v>
      </c>
      <c r="F348" s="3" t="s">
        <v>40</v>
      </c>
      <c r="G348" s="2">
        <v>60.48</v>
      </c>
      <c r="H348">
        <v>-7.1999999999992079E-4</v>
      </c>
      <c r="I348">
        <v>26.628000000000139</v>
      </c>
      <c r="J348">
        <v>-1.1904761904760601E-2</v>
      </c>
      <c r="K348">
        <v>440.27777777777999</v>
      </c>
    </row>
    <row r="349" spans="1:11" x14ac:dyDescent="0.25">
      <c r="A349" s="3" t="s">
        <v>34</v>
      </c>
      <c r="B349" s="3" t="s">
        <v>22</v>
      </c>
      <c r="C349" s="3" t="s">
        <v>28</v>
      </c>
      <c r="D349" s="4">
        <v>38558</v>
      </c>
      <c r="E349" s="10" t="s">
        <v>204</v>
      </c>
      <c r="F349" s="3" t="s">
        <v>41</v>
      </c>
      <c r="G349" s="2">
        <v>306.54000000000002</v>
      </c>
      <c r="H349">
        <v>9.2957746478863033E-4</v>
      </c>
      <c r="I349">
        <v>267.14940845070424</v>
      </c>
      <c r="J349">
        <v>3.03248341093701E-3</v>
      </c>
      <c r="K349">
        <v>871.49934250245997</v>
      </c>
    </row>
    <row r="350" spans="1:11" x14ac:dyDescent="0.25">
      <c r="A350" s="3" t="s">
        <v>34</v>
      </c>
      <c r="B350" s="3" t="s">
        <v>22</v>
      </c>
      <c r="C350" s="3" t="s">
        <v>30</v>
      </c>
      <c r="D350" s="4">
        <v>38558</v>
      </c>
      <c r="E350" s="10" t="s">
        <v>204</v>
      </c>
      <c r="F350" s="3" t="s">
        <v>42</v>
      </c>
      <c r="G350" s="2">
        <v>180.18</v>
      </c>
      <c r="H350">
        <v>0</v>
      </c>
      <c r="I350">
        <v>221.13000000000008</v>
      </c>
      <c r="J350">
        <v>0</v>
      </c>
      <c r="K350">
        <v>1227.27272727273</v>
      </c>
    </row>
    <row r="351" spans="1:11" x14ac:dyDescent="0.25">
      <c r="A351" s="3" t="s">
        <v>34</v>
      </c>
      <c r="B351" s="3" t="s">
        <v>22</v>
      </c>
      <c r="C351" s="3" t="s">
        <v>30</v>
      </c>
      <c r="D351" s="4">
        <v>38558</v>
      </c>
      <c r="E351" s="10" t="s">
        <v>204</v>
      </c>
      <c r="F351" s="3" t="s">
        <v>42</v>
      </c>
      <c r="G351" s="2">
        <v>180.18</v>
      </c>
      <c r="H351">
        <v>0</v>
      </c>
      <c r="I351">
        <v>225.74700000000007</v>
      </c>
      <c r="J351">
        <v>0</v>
      </c>
      <c r="K351">
        <v>1252.8971028971</v>
      </c>
    </row>
    <row r="352" spans="1:11" x14ac:dyDescent="0.25">
      <c r="A352" s="3" t="s">
        <v>34</v>
      </c>
      <c r="B352" s="3" t="s">
        <v>22</v>
      </c>
      <c r="C352" s="3" t="s">
        <v>30</v>
      </c>
      <c r="D352" s="4">
        <v>38558</v>
      </c>
      <c r="E352" s="10" t="s">
        <v>204</v>
      </c>
      <c r="F352" s="3" t="s">
        <v>42</v>
      </c>
      <c r="G352" s="8">
        <v>180.18</v>
      </c>
      <c r="H352">
        <v>0</v>
      </c>
      <c r="I352">
        <v>209.32714285714289</v>
      </c>
      <c r="J352">
        <v>0</v>
      </c>
      <c r="K352">
        <v>1161.7668046239501</v>
      </c>
    </row>
    <row r="353" spans="1:11" x14ac:dyDescent="0.25">
      <c r="A353" s="3" t="s">
        <v>32</v>
      </c>
      <c r="B353" s="3" t="s">
        <v>22</v>
      </c>
      <c r="C353" s="3" t="s">
        <v>22</v>
      </c>
      <c r="D353" s="4">
        <v>38559</v>
      </c>
      <c r="E353" s="10" t="s">
        <v>205</v>
      </c>
      <c r="F353" s="3" t="s">
        <v>38</v>
      </c>
      <c r="G353" s="2">
        <v>156.75</v>
      </c>
      <c r="H353">
        <v>1.1333333333332087E-3</v>
      </c>
      <c r="I353">
        <v>192.85555555555553</v>
      </c>
      <c r="J353">
        <v>7.2301967038801204E-3</v>
      </c>
      <c r="K353">
        <v>1230.3384724437401</v>
      </c>
    </row>
    <row r="354" spans="1:11" x14ac:dyDescent="0.25">
      <c r="A354" s="3" t="s">
        <v>32</v>
      </c>
      <c r="B354" s="3" t="s">
        <v>22</v>
      </c>
      <c r="C354" s="3" t="s">
        <v>21</v>
      </c>
      <c r="D354" s="4">
        <v>38559</v>
      </c>
      <c r="E354" s="10" t="s">
        <v>205</v>
      </c>
      <c r="F354" s="3" t="s">
        <v>39</v>
      </c>
      <c r="G354" s="2">
        <v>306</v>
      </c>
      <c r="H354">
        <v>1.714285714285949E-3</v>
      </c>
      <c r="I354">
        <v>265.41333333333336</v>
      </c>
      <c r="J354">
        <v>5.6022408963593102E-3</v>
      </c>
      <c r="K354">
        <v>867.36383442265799</v>
      </c>
    </row>
    <row r="355" spans="1:11" x14ac:dyDescent="0.25">
      <c r="A355" s="3" t="s">
        <v>32</v>
      </c>
      <c r="B355" s="3" t="s">
        <v>22</v>
      </c>
      <c r="C355" s="3" t="s">
        <v>26</v>
      </c>
      <c r="D355" s="4">
        <v>38559</v>
      </c>
      <c r="E355" s="10" t="s">
        <v>205</v>
      </c>
      <c r="F355" s="3" t="s">
        <v>40</v>
      </c>
      <c r="G355" s="2">
        <v>203.77500000000001</v>
      </c>
      <c r="H355">
        <v>1.2999999999998568E-3</v>
      </c>
      <c r="I355">
        <v>81.941785714285714</v>
      </c>
      <c r="J355">
        <v>6.3795853269530507E-3</v>
      </c>
      <c r="K355">
        <v>402.118933697881</v>
      </c>
    </row>
    <row r="356" spans="1:11" x14ac:dyDescent="0.25">
      <c r="A356" s="3" t="s">
        <v>32</v>
      </c>
      <c r="B356" s="3" t="s">
        <v>22</v>
      </c>
      <c r="C356" s="3" t="s">
        <v>28</v>
      </c>
      <c r="D356" s="4">
        <v>38559</v>
      </c>
      <c r="E356" s="10" t="s">
        <v>205</v>
      </c>
      <c r="F356" s="3" t="s">
        <v>41</v>
      </c>
      <c r="G356" s="2">
        <v>259.67500000000001</v>
      </c>
      <c r="H356">
        <v>-1.1000000000000017E-2</v>
      </c>
      <c r="I356">
        <v>122.02666666666666</v>
      </c>
      <c r="J356">
        <v>-4.2360643111581796E-2</v>
      </c>
      <c r="K356">
        <v>469.920734251147</v>
      </c>
    </row>
    <row r="357" spans="1:11" x14ac:dyDescent="0.25">
      <c r="A357" s="3" t="s">
        <v>32</v>
      </c>
      <c r="B357" s="3" t="s">
        <v>22</v>
      </c>
      <c r="C357" s="3" t="s">
        <v>30</v>
      </c>
      <c r="D357" s="4">
        <v>38559</v>
      </c>
      <c r="E357" s="10" t="s">
        <v>205</v>
      </c>
      <c r="F357" s="3" t="s">
        <v>42</v>
      </c>
      <c r="G357" s="2">
        <v>198.72</v>
      </c>
      <c r="H357">
        <v>9.6153846153835577E-4</v>
      </c>
      <c r="I357">
        <v>80.515384615384619</v>
      </c>
      <c r="J357">
        <v>4.83865972996355E-3</v>
      </c>
      <c r="K357">
        <v>405.17001114827201</v>
      </c>
    </row>
    <row r="358" spans="1:11" x14ac:dyDescent="0.25">
      <c r="A358" s="3" t="s">
        <v>32</v>
      </c>
      <c r="B358" s="3" t="s">
        <v>22</v>
      </c>
      <c r="C358" s="3" t="s">
        <v>30</v>
      </c>
      <c r="D358" s="4">
        <v>38559</v>
      </c>
      <c r="E358" s="10" t="s">
        <v>205</v>
      </c>
      <c r="F358" s="3" t="s">
        <v>42</v>
      </c>
      <c r="G358" s="2">
        <v>198.72</v>
      </c>
      <c r="H358">
        <v>0.54846153846153844</v>
      </c>
      <c r="I358">
        <v>180.55384615384614</v>
      </c>
      <c r="J358">
        <v>2.7599715099715096</v>
      </c>
      <c r="K358">
        <v>908.58416945373494</v>
      </c>
    </row>
    <row r="359" spans="1:11" x14ac:dyDescent="0.25">
      <c r="A359" s="3" t="s">
        <v>32</v>
      </c>
      <c r="B359" s="3" t="s">
        <v>22</v>
      </c>
      <c r="C359" s="3" t="s">
        <v>30</v>
      </c>
      <c r="D359" s="4">
        <v>38559</v>
      </c>
      <c r="E359" s="10" t="s">
        <v>205</v>
      </c>
      <c r="F359" s="3" t="s">
        <v>42</v>
      </c>
      <c r="G359" s="2">
        <v>198.72</v>
      </c>
      <c r="H359">
        <v>7.692307692311114E-4</v>
      </c>
      <c r="I359">
        <v>156.09230769230768</v>
      </c>
      <c r="J359">
        <v>3.87092778397298E-3</v>
      </c>
      <c r="K359">
        <v>785.48866592344802</v>
      </c>
    </row>
    <row r="360" spans="1:11" x14ac:dyDescent="0.25">
      <c r="A360" s="3" t="s">
        <v>36</v>
      </c>
      <c r="B360" s="3" t="s">
        <v>26</v>
      </c>
      <c r="C360" s="3" t="s">
        <v>22</v>
      </c>
      <c r="D360" s="4">
        <v>38595</v>
      </c>
      <c r="E360" s="10" t="s">
        <v>206</v>
      </c>
      <c r="F360" s="3" t="s">
        <v>83</v>
      </c>
      <c r="G360" s="2">
        <v>156.58500000000001</v>
      </c>
      <c r="H360">
        <v>3.0222222222223167E-3</v>
      </c>
      <c r="I360">
        <v>161.44049999999999</v>
      </c>
      <c r="J360">
        <v>1.930084121865E-2</v>
      </c>
      <c r="K360">
        <v>1031.0087173100899</v>
      </c>
    </row>
    <row r="361" spans="1:11" x14ac:dyDescent="0.25">
      <c r="A361" s="3" t="s">
        <v>36</v>
      </c>
      <c r="B361" s="3" t="s">
        <v>26</v>
      </c>
      <c r="C361" s="3" t="s">
        <v>21</v>
      </c>
      <c r="D361" s="4">
        <v>38595</v>
      </c>
      <c r="E361" s="10" t="s">
        <v>206</v>
      </c>
      <c r="F361" s="3" t="s">
        <v>84</v>
      </c>
      <c r="G361" s="2">
        <v>414.92</v>
      </c>
      <c r="H361">
        <v>5.2411764705885266E-3</v>
      </c>
      <c r="I361">
        <v>286.35750000000002</v>
      </c>
      <c r="J361">
        <v>1.26317759341283E-2</v>
      </c>
      <c r="K361">
        <v>690.15111346765605</v>
      </c>
    </row>
    <row r="362" spans="1:11" x14ac:dyDescent="0.25">
      <c r="A362" s="3" t="s">
        <v>36</v>
      </c>
      <c r="B362" s="3" t="s">
        <v>26</v>
      </c>
      <c r="C362" s="3" t="s">
        <v>21</v>
      </c>
      <c r="D362" s="4">
        <v>38595</v>
      </c>
      <c r="E362" s="10" t="s">
        <v>206</v>
      </c>
      <c r="F362" s="3" t="s">
        <v>84</v>
      </c>
      <c r="G362" s="2">
        <v>414.92</v>
      </c>
      <c r="H362">
        <v>5.2411764705885266E-3</v>
      </c>
      <c r="I362">
        <v>284.31344117647052</v>
      </c>
      <c r="J362">
        <v>1.26317759341283E-2</v>
      </c>
      <c r="K362">
        <v>685.22472085334596</v>
      </c>
    </row>
    <row r="363" spans="1:11" x14ac:dyDescent="0.25">
      <c r="A363" s="3" t="s">
        <v>36</v>
      </c>
      <c r="B363" s="3" t="s">
        <v>26</v>
      </c>
      <c r="C363" s="3" t="s">
        <v>21</v>
      </c>
      <c r="D363" s="4">
        <v>38595</v>
      </c>
      <c r="E363" s="10" t="s">
        <v>206</v>
      </c>
      <c r="F363" s="3" t="s">
        <v>84</v>
      </c>
      <c r="G363" s="2">
        <v>414.92</v>
      </c>
      <c r="H363">
        <v>5.4352941176473296E-3</v>
      </c>
      <c r="I363">
        <v>248.65597058823525</v>
      </c>
      <c r="J363">
        <v>1.3099619487244099E-2</v>
      </c>
      <c r="K363">
        <v>599.28653858149801</v>
      </c>
    </row>
    <row r="364" spans="1:11" x14ac:dyDescent="0.25">
      <c r="A364" s="3" t="s">
        <v>36</v>
      </c>
      <c r="B364" s="3" t="s">
        <v>26</v>
      </c>
      <c r="C364" s="3" t="s">
        <v>26</v>
      </c>
      <c r="D364" s="4">
        <v>38595</v>
      </c>
      <c r="E364" s="10" t="s">
        <v>206</v>
      </c>
      <c r="F364" s="3" t="s">
        <v>85</v>
      </c>
      <c r="G364" s="2">
        <v>359.1</v>
      </c>
      <c r="H364">
        <v>3.6944444444444629E-3</v>
      </c>
      <c r="I364">
        <v>143.09749999999997</v>
      </c>
      <c r="J364">
        <v>1.0288065843621399E-2</v>
      </c>
      <c r="K364">
        <v>398.48927875243703</v>
      </c>
    </row>
    <row r="365" spans="1:11" x14ac:dyDescent="0.25">
      <c r="A365" s="3" t="s">
        <v>36</v>
      </c>
      <c r="B365" s="3" t="s">
        <v>26</v>
      </c>
      <c r="C365" s="3" t="s">
        <v>28</v>
      </c>
      <c r="D365" s="4">
        <v>38595</v>
      </c>
      <c r="E365" s="10" t="s">
        <v>206</v>
      </c>
      <c r="F365" s="3" t="s">
        <v>86</v>
      </c>
      <c r="G365" s="2">
        <v>677.64599999999996</v>
      </c>
      <c r="H365">
        <v>6.5733333333334682E-3</v>
      </c>
      <c r="I365">
        <v>478.41299999999995</v>
      </c>
      <c r="J365">
        <v>9.7002466381170497E-3</v>
      </c>
      <c r="K365">
        <v>705.99250936329599</v>
      </c>
    </row>
    <row r="366" spans="1:11" x14ac:dyDescent="0.25">
      <c r="A366" s="3" t="s">
        <v>36</v>
      </c>
      <c r="B366" s="3" t="s">
        <v>26</v>
      </c>
      <c r="C366" s="3" t="s">
        <v>28</v>
      </c>
      <c r="D366" s="4">
        <v>38595</v>
      </c>
      <c r="E366" s="10" t="s">
        <v>206</v>
      </c>
      <c r="F366" s="3" t="s">
        <v>87</v>
      </c>
      <c r="G366" s="2">
        <v>677.64599999999996</v>
      </c>
      <c r="H366">
        <v>7.4626666666666661E-2</v>
      </c>
      <c r="I366">
        <v>197.58569999999995</v>
      </c>
      <c r="J366">
        <v>0.110126329479797</v>
      </c>
      <c r="K366">
        <v>291.576575380066</v>
      </c>
    </row>
    <row r="367" spans="1:11" x14ac:dyDescent="0.25">
      <c r="A367" s="3" t="s">
        <v>37</v>
      </c>
      <c r="B367" s="3" t="s">
        <v>21</v>
      </c>
      <c r="C367" s="3" t="s">
        <v>22</v>
      </c>
      <c r="D367" s="4">
        <v>38596</v>
      </c>
      <c r="E367" s="10" t="s">
        <v>207</v>
      </c>
      <c r="F367" s="3" t="s">
        <v>24</v>
      </c>
      <c r="G367" s="2">
        <v>140.864</v>
      </c>
      <c r="H367">
        <v>2.077777777777551E-3</v>
      </c>
      <c r="I367">
        <v>96.11044444444444</v>
      </c>
      <c r="J367">
        <v>1.47502397899928E-2</v>
      </c>
      <c r="K367">
        <v>682.29245544954301</v>
      </c>
    </row>
    <row r="368" spans="1:11" x14ac:dyDescent="0.25">
      <c r="A368" s="3" t="s">
        <v>37</v>
      </c>
      <c r="B368" s="3" t="s">
        <v>21</v>
      </c>
      <c r="C368" s="3" t="s">
        <v>21</v>
      </c>
      <c r="D368" s="4">
        <v>38596</v>
      </c>
      <c r="E368" s="10" t="s">
        <v>207</v>
      </c>
      <c r="F368" s="3" t="s">
        <v>25</v>
      </c>
      <c r="G368" s="2">
        <v>85.994</v>
      </c>
      <c r="H368">
        <v>5.0707317073169231E-3</v>
      </c>
      <c r="I368">
        <v>100.86414048780487</v>
      </c>
      <c r="J368">
        <v>5.8966110511395303E-2</v>
      </c>
      <c r="K368">
        <v>1172.92067455642</v>
      </c>
    </row>
    <row r="369" spans="1:11" x14ac:dyDescent="0.25">
      <c r="A369" s="3" t="s">
        <v>37</v>
      </c>
      <c r="B369" s="3" t="s">
        <v>21</v>
      </c>
      <c r="C369" s="3" t="s">
        <v>26</v>
      </c>
      <c r="D369" s="4">
        <v>38596</v>
      </c>
      <c r="E369" s="10" t="s">
        <v>207</v>
      </c>
      <c r="F369" s="3" t="s">
        <v>27</v>
      </c>
      <c r="G369" s="2">
        <v>424.21199999999999</v>
      </c>
      <c r="H369">
        <v>9.6040000000002547E-3</v>
      </c>
      <c r="I369">
        <v>287.37617999999998</v>
      </c>
      <c r="J369">
        <v>2.26396235844348E-2</v>
      </c>
      <c r="K369">
        <v>677.43529178806807</v>
      </c>
    </row>
    <row r="370" spans="1:11" x14ac:dyDescent="0.25">
      <c r="A370" s="3" t="s">
        <v>37</v>
      </c>
      <c r="B370" s="3" t="s">
        <v>21</v>
      </c>
      <c r="C370" s="3" t="s">
        <v>28</v>
      </c>
      <c r="D370" s="4">
        <v>38596</v>
      </c>
      <c r="E370" s="10" t="s">
        <v>207</v>
      </c>
      <c r="F370" s="3" t="s">
        <v>29</v>
      </c>
      <c r="G370" s="2">
        <v>442.30799999999999</v>
      </c>
      <c r="H370">
        <v>8.2774999999999412E-3</v>
      </c>
      <c r="I370">
        <v>162.00241750000001</v>
      </c>
      <c r="J370">
        <v>1.8714334807419099E-2</v>
      </c>
      <c r="K370">
        <v>366.26608042359601</v>
      </c>
    </row>
    <row r="371" spans="1:11" x14ac:dyDescent="0.25">
      <c r="A371" s="3" t="s">
        <v>37</v>
      </c>
      <c r="B371" s="3" t="s">
        <v>21</v>
      </c>
      <c r="C371" s="3" t="s">
        <v>30</v>
      </c>
      <c r="D371" s="4">
        <v>38596</v>
      </c>
      <c r="E371" s="10" t="s">
        <v>207</v>
      </c>
      <c r="F371" s="3" t="s">
        <v>31</v>
      </c>
      <c r="G371" s="2">
        <v>450.34</v>
      </c>
      <c r="H371">
        <v>8.0047619047618843E-3</v>
      </c>
      <c r="I371">
        <v>266.61464380952378</v>
      </c>
      <c r="J371">
        <v>1.7774929841368501E-2</v>
      </c>
      <c r="K371">
        <v>592.02967493343692</v>
      </c>
    </row>
    <row r="372" spans="1:11" x14ac:dyDescent="0.25">
      <c r="A372" s="3" t="s">
        <v>37</v>
      </c>
      <c r="B372" s="3" t="s">
        <v>21</v>
      </c>
      <c r="C372" s="3" t="s">
        <v>30</v>
      </c>
      <c r="D372" s="4">
        <v>38596</v>
      </c>
      <c r="E372" s="10" t="s">
        <v>207</v>
      </c>
      <c r="F372" s="3" t="s">
        <v>31</v>
      </c>
      <c r="G372" s="2">
        <v>450.34</v>
      </c>
      <c r="H372">
        <v>7.6142857142857323E-3</v>
      </c>
      <c r="I372">
        <v>225.86517333333333</v>
      </c>
      <c r="J372">
        <v>1.6907860093009097E-2</v>
      </c>
      <c r="K372">
        <v>501.54366330624299</v>
      </c>
    </row>
    <row r="373" spans="1:11" x14ac:dyDescent="0.25">
      <c r="A373" s="3" t="s">
        <v>37</v>
      </c>
      <c r="B373" s="3" t="s">
        <v>21</v>
      </c>
      <c r="C373" s="3" t="s">
        <v>30</v>
      </c>
      <c r="D373" s="4">
        <v>38596</v>
      </c>
      <c r="E373" s="10" t="s">
        <v>207</v>
      </c>
      <c r="F373" s="3" t="s">
        <v>31</v>
      </c>
      <c r="G373" s="2">
        <v>450.34</v>
      </c>
      <c r="H373">
        <v>7.4190476190476766E-3</v>
      </c>
      <c r="I373">
        <v>237.09839238095236</v>
      </c>
      <c r="J373">
        <v>1.6474325218829498E-2</v>
      </c>
      <c r="K373">
        <v>526.48752582704708</v>
      </c>
    </row>
    <row r="374" spans="1:11" x14ac:dyDescent="0.25">
      <c r="A374" s="3" t="s">
        <v>33</v>
      </c>
      <c r="B374" s="3" t="s">
        <v>21</v>
      </c>
      <c r="C374" s="3" t="s">
        <v>22</v>
      </c>
      <c r="D374" s="4">
        <v>38597</v>
      </c>
      <c r="E374" s="10" t="s">
        <v>208</v>
      </c>
      <c r="F374" s="3" t="s">
        <v>24</v>
      </c>
      <c r="G374" s="2">
        <v>248.625</v>
      </c>
      <c r="H374">
        <v>5.2593749999998449E-3</v>
      </c>
      <c r="I374">
        <v>292.17931875000005</v>
      </c>
      <c r="J374">
        <v>2.1153846153845499E-2</v>
      </c>
      <c r="K374">
        <v>1175.18076923077</v>
      </c>
    </row>
    <row r="375" spans="1:11" x14ac:dyDescent="0.25">
      <c r="A375" s="3" t="s">
        <v>33</v>
      </c>
      <c r="B375" s="3" t="s">
        <v>21</v>
      </c>
      <c r="C375" s="3" t="s">
        <v>21</v>
      </c>
      <c r="D375" s="4">
        <v>38597</v>
      </c>
      <c r="E375" s="10" t="s">
        <v>208</v>
      </c>
      <c r="F375" s="3" t="s">
        <v>25</v>
      </c>
      <c r="G375" s="2">
        <v>317.512</v>
      </c>
      <c r="H375">
        <v>5.9942477876108137E-3</v>
      </c>
      <c r="I375">
        <v>302.49236681415931</v>
      </c>
      <c r="J375">
        <v>1.8878807061184499E-2</v>
      </c>
      <c r="K375">
        <v>952.69585657915104</v>
      </c>
    </row>
    <row r="376" spans="1:11" x14ac:dyDescent="0.25">
      <c r="A376" s="3" t="s">
        <v>33</v>
      </c>
      <c r="B376" s="3" t="s">
        <v>21</v>
      </c>
      <c r="C376" s="3" t="s">
        <v>26</v>
      </c>
      <c r="D376" s="4">
        <v>38597</v>
      </c>
      <c r="E376" s="10" t="s">
        <v>208</v>
      </c>
      <c r="F376" s="3" t="s">
        <v>27</v>
      </c>
      <c r="G376" s="2">
        <v>386.65</v>
      </c>
      <c r="H376">
        <v>2.7439999999997059E-3</v>
      </c>
      <c r="I376">
        <v>169.03235999999998</v>
      </c>
      <c r="J376">
        <v>7.0968576231726496E-3</v>
      </c>
      <c r="K376">
        <v>437.17149877149905</v>
      </c>
    </row>
    <row r="377" spans="1:11" x14ac:dyDescent="0.25">
      <c r="A377" s="3" t="s">
        <v>33</v>
      </c>
      <c r="B377" s="3" t="s">
        <v>21</v>
      </c>
      <c r="C377" s="3" t="s">
        <v>26</v>
      </c>
      <c r="D377" s="4">
        <v>38597</v>
      </c>
      <c r="E377" s="10" t="s">
        <v>208</v>
      </c>
      <c r="F377" s="3" t="s">
        <v>27</v>
      </c>
      <c r="G377" s="2">
        <v>386.65</v>
      </c>
      <c r="H377">
        <v>2.3519999999997454E-3</v>
      </c>
      <c r="I377">
        <v>146.35319999999999</v>
      </c>
      <c r="J377">
        <v>6.0830208198622698E-3</v>
      </c>
      <c r="K377">
        <v>378.51597051597105</v>
      </c>
    </row>
    <row r="378" spans="1:11" x14ac:dyDescent="0.25">
      <c r="A378" s="3" t="s">
        <v>33</v>
      </c>
      <c r="B378" s="3" t="s">
        <v>21</v>
      </c>
      <c r="C378" s="3" t="s">
        <v>26</v>
      </c>
      <c r="D378" s="4">
        <v>38597</v>
      </c>
      <c r="E378" s="10" t="s">
        <v>208</v>
      </c>
      <c r="F378" s="3" t="s">
        <v>27</v>
      </c>
      <c r="G378" s="2">
        <v>386.65</v>
      </c>
      <c r="H378">
        <v>2.3519999999997454E-3</v>
      </c>
      <c r="I378">
        <v>173.20323999999997</v>
      </c>
      <c r="J378">
        <v>6.0830208198622698E-3</v>
      </c>
      <c r="K378">
        <v>447.95872235872196</v>
      </c>
    </row>
    <row r="379" spans="1:11" x14ac:dyDescent="0.25">
      <c r="A379" s="3" t="s">
        <v>33</v>
      </c>
      <c r="B379" s="3" t="s">
        <v>21</v>
      </c>
      <c r="C379" s="3" t="s">
        <v>28</v>
      </c>
      <c r="D379" s="4">
        <v>38597</v>
      </c>
      <c r="E379" s="10" t="s">
        <v>208</v>
      </c>
      <c r="F379" s="3" t="s">
        <v>29</v>
      </c>
      <c r="G379" s="2">
        <v>456.5</v>
      </c>
      <c r="H379">
        <v>4.7222222222221277E-3</v>
      </c>
      <c r="I379">
        <v>500.65000000000003</v>
      </c>
      <c r="J379">
        <v>1.0344407934769201E-2</v>
      </c>
      <c r="K379">
        <v>1096.71412924425</v>
      </c>
    </row>
    <row r="380" spans="1:11" x14ac:dyDescent="0.25">
      <c r="A380" s="3" t="s">
        <v>33</v>
      </c>
      <c r="B380" s="3" t="s">
        <v>21</v>
      </c>
      <c r="C380" s="3" t="s">
        <v>30</v>
      </c>
      <c r="D380" s="4">
        <v>38597</v>
      </c>
      <c r="E380" s="10" t="s">
        <v>208</v>
      </c>
      <c r="F380" s="3" t="s">
        <v>31</v>
      </c>
      <c r="G380" s="2">
        <v>184.56899999999999</v>
      </c>
      <c r="H380">
        <v>4.3958579881656235E-3</v>
      </c>
      <c r="I380">
        <v>581.74402366863899</v>
      </c>
      <c r="J380">
        <v>2.3816881427355798E-2</v>
      </c>
      <c r="K380">
        <v>3151.9053777646204</v>
      </c>
    </row>
    <row r="381" spans="1:11" x14ac:dyDescent="0.25">
      <c r="A381" s="3" t="s">
        <v>35</v>
      </c>
      <c r="B381" s="3" t="s">
        <v>22</v>
      </c>
      <c r="C381" s="3" t="s">
        <v>22</v>
      </c>
      <c r="D381" s="4">
        <v>38597</v>
      </c>
      <c r="E381" s="10" t="s">
        <v>209</v>
      </c>
      <c r="F381" s="3" t="s">
        <v>38</v>
      </c>
      <c r="G381" s="2">
        <v>781.56799999999998</v>
      </c>
      <c r="H381">
        <v>4.0949999999999806E-3</v>
      </c>
      <c r="I381">
        <v>371.24099999999999</v>
      </c>
      <c r="J381">
        <v>5.2394673272190993E-3</v>
      </c>
      <c r="K381">
        <v>474.995137979037</v>
      </c>
    </row>
    <row r="382" spans="1:11" x14ac:dyDescent="0.25">
      <c r="A382" s="3" t="s">
        <v>35</v>
      </c>
      <c r="B382" s="3" t="s">
        <v>22</v>
      </c>
      <c r="C382" s="3" t="s">
        <v>21</v>
      </c>
      <c r="D382" s="4">
        <v>38597</v>
      </c>
      <c r="E382" s="10" t="s">
        <v>209</v>
      </c>
      <c r="F382" s="3" t="s">
        <v>39</v>
      </c>
      <c r="G382" s="2">
        <v>455</v>
      </c>
      <c r="H382">
        <v>3.3086021505376929E-3</v>
      </c>
      <c r="I382">
        <v>135.27219892473121</v>
      </c>
      <c r="J382">
        <v>7.2716530781048198E-3</v>
      </c>
      <c r="K382">
        <v>297.30153609831001</v>
      </c>
    </row>
    <row r="383" spans="1:11" x14ac:dyDescent="0.25">
      <c r="A383" s="3" t="s">
        <v>35</v>
      </c>
      <c r="B383" s="3" t="s">
        <v>22</v>
      </c>
      <c r="C383" s="3" t="s">
        <v>26</v>
      </c>
      <c r="D383" s="4">
        <v>38597</v>
      </c>
      <c r="E383" s="10" t="s">
        <v>209</v>
      </c>
      <c r="F383" s="3" t="s">
        <v>88</v>
      </c>
      <c r="G383" s="2">
        <v>516.43600000000004</v>
      </c>
      <c r="H383">
        <v>4.9131944444443477E-3</v>
      </c>
      <c r="I383">
        <v>563.17982638888896</v>
      </c>
      <c r="J383">
        <v>9.5136559892113389E-3</v>
      </c>
      <c r="K383">
        <v>1090.5123314193602</v>
      </c>
    </row>
    <row r="384" spans="1:11" x14ac:dyDescent="0.25">
      <c r="A384" s="3" t="s">
        <v>35</v>
      </c>
      <c r="B384" s="3" t="s">
        <v>22</v>
      </c>
      <c r="C384" s="3" t="s">
        <v>28</v>
      </c>
      <c r="D384" s="4">
        <v>38597</v>
      </c>
      <c r="E384" s="10" t="s">
        <v>209</v>
      </c>
      <c r="F384" s="3" t="s">
        <v>41</v>
      </c>
      <c r="G384" s="2">
        <v>177.12</v>
      </c>
      <c r="H384">
        <v>3.0709677419355793E-3</v>
      </c>
      <c r="I384">
        <v>306.78967741935486</v>
      </c>
      <c r="J384">
        <v>1.73383454264656E-2</v>
      </c>
      <c r="K384">
        <v>1732.1007081038599</v>
      </c>
    </row>
    <row r="385" spans="1:11" x14ac:dyDescent="0.25">
      <c r="A385" s="3" t="s">
        <v>35</v>
      </c>
      <c r="B385" s="3" t="s">
        <v>22</v>
      </c>
      <c r="C385" s="3" t="s">
        <v>30</v>
      </c>
      <c r="D385" s="4">
        <v>38597</v>
      </c>
      <c r="E385" s="10" t="s">
        <v>209</v>
      </c>
      <c r="F385" s="3" t="s">
        <v>42</v>
      </c>
      <c r="G385" s="2">
        <v>342.43200000000002</v>
      </c>
      <c r="H385">
        <v>3.1360000000000979E-3</v>
      </c>
      <c r="I385">
        <v>320.86473999999998</v>
      </c>
      <c r="J385">
        <v>9.1580226147091898E-3</v>
      </c>
      <c r="K385">
        <v>937.01739323427705</v>
      </c>
    </row>
    <row r="386" spans="1:11" x14ac:dyDescent="0.25">
      <c r="A386" s="3" t="s">
        <v>35</v>
      </c>
      <c r="B386" s="3" t="s">
        <v>22</v>
      </c>
      <c r="C386" s="3" t="s">
        <v>30</v>
      </c>
      <c r="D386" s="4">
        <v>38597</v>
      </c>
      <c r="E386" s="10" t="s">
        <v>209</v>
      </c>
      <c r="F386" s="3" t="s">
        <v>42</v>
      </c>
      <c r="G386" s="2">
        <v>342.43200000000002</v>
      </c>
      <c r="H386">
        <v>3.1360000000000979E-3</v>
      </c>
      <c r="I386">
        <v>416.62740000000002</v>
      </c>
      <c r="J386">
        <v>9.1580226147091898E-3</v>
      </c>
      <c r="K386">
        <v>1216.6719231847501</v>
      </c>
    </row>
    <row r="387" spans="1:11" x14ac:dyDescent="0.25">
      <c r="A387" s="3" t="s">
        <v>35</v>
      </c>
      <c r="B387" s="3" t="s">
        <v>22</v>
      </c>
      <c r="C387" s="3" t="s">
        <v>30</v>
      </c>
      <c r="D387" s="4">
        <v>38597</v>
      </c>
      <c r="E387" s="10" t="s">
        <v>209</v>
      </c>
      <c r="F387" s="3" t="s">
        <v>42</v>
      </c>
      <c r="G387" s="2">
        <v>342.43200000000002</v>
      </c>
      <c r="H387">
        <v>3.1359999999996473E-3</v>
      </c>
      <c r="I387">
        <v>399.94780000000003</v>
      </c>
      <c r="J387">
        <v>9.1580226147078801E-3</v>
      </c>
      <c r="K387">
        <v>1167.96269040277</v>
      </c>
    </row>
    <row r="388" spans="1:11" x14ac:dyDescent="0.25">
      <c r="A388" s="3" t="s">
        <v>20</v>
      </c>
      <c r="B388" s="3" t="s">
        <v>26</v>
      </c>
      <c r="C388" s="3" t="s">
        <v>22</v>
      </c>
      <c r="D388" s="4">
        <v>38599</v>
      </c>
      <c r="E388" s="10" t="s">
        <v>210</v>
      </c>
      <c r="F388" s="3" t="s">
        <v>83</v>
      </c>
      <c r="G388" s="2">
        <v>397.072</v>
      </c>
      <c r="H388">
        <v>4.504166666667038E-3</v>
      </c>
      <c r="I388">
        <v>578.21749999999986</v>
      </c>
      <c r="J388">
        <v>1.13434507259818E-2</v>
      </c>
      <c r="K388">
        <v>1456.2031571100499</v>
      </c>
    </row>
    <row r="389" spans="1:11" x14ac:dyDescent="0.25">
      <c r="A389" s="3" t="s">
        <v>20</v>
      </c>
      <c r="B389" s="3" t="s">
        <v>26</v>
      </c>
      <c r="C389" s="3" t="s">
        <v>21</v>
      </c>
      <c r="D389" s="4">
        <v>38599</v>
      </c>
      <c r="E389" s="10" t="s">
        <v>210</v>
      </c>
      <c r="F389" s="3" t="s">
        <v>84</v>
      </c>
      <c r="G389" s="2">
        <v>528.09199999999998</v>
      </c>
      <c r="H389">
        <v>4.1045454545454337E-3</v>
      </c>
      <c r="I389">
        <v>568.92909090909075</v>
      </c>
      <c r="J389">
        <v>7.7724060477065201E-3</v>
      </c>
      <c r="K389">
        <v>1077.3295011268699</v>
      </c>
    </row>
    <row r="390" spans="1:11" x14ac:dyDescent="0.25">
      <c r="A390" s="3" t="s">
        <v>20</v>
      </c>
      <c r="B390" s="3" t="s">
        <v>26</v>
      </c>
      <c r="C390" s="3" t="s">
        <v>26</v>
      </c>
      <c r="D390" s="4">
        <v>38599</v>
      </c>
      <c r="E390" s="10" t="s">
        <v>210</v>
      </c>
      <c r="F390" s="3" t="s">
        <v>85</v>
      </c>
      <c r="G390" s="2">
        <v>424.90800000000002</v>
      </c>
      <c r="H390">
        <v>5.1177215189872243E-3</v>
      </c>
      <c r="I390">
        <v>545.27354430379751</v>
      </c>
      <c r="J390">
        <v>1.20443049295076E-2</v>
      </c>
      <c r="K390">
        <v>1283.2743659893399</v>
      </c>
    </row>
    <row r="391" spans="1:11" x14ac:dyDescent="0.25">
      <c r="A391" s="3" t="s">
        <v>20</v>
      </c>
      <c r="B391" s="3" t="s">
        <v>26</v>
      </c>
      <c r="C391" s="3" t="s">
        <v>26</v>
      </c>
      <c r="D391" s="4">
        <v>38599</v>
      </c>
      <c r="E391" s="10" t="s">
        <v>210</v>
      </c>
      <c r="F391" s="3" t="s">
        <v>85</v>
      </c>
      <c r="G391" s="2">
        <v>424.90800000000002</v>
      </c>
      <c r="H391">
        <v>5.5113924050635673E-3</v>
      </c>
      <c r="I391">
        <v>611.46930379746834</v>
      </c>
      <c r="J391">
        <v>1.2970789924086101E-2</v>
      </c>
      <c r="K391">
        <v>1439.0628178275499</v>
      </c>
    </row>
    <row r="392" spans="1:11" x14ac:dyDescent="0.25">
      <c r="A392" s="3" t="s">
        <v>20</v>
      </c>
      <c r="B392" s="3" t="s">
        <v>26</v>
      </c>
      <c r="C392" s="3" t="s">
        <v>26</v>
      </c>
      <c r="D392" s="4">
        <v>38599</v>
      </c>
      <c r="E392" s="10" t="s">
        <v>210</v>
      </c>
      <c r="F392" s="3" t="s">
        <v>85</v>
      </c>
      <c r="G392" s="2">
        <v>424.90800000000002</v>
      </c>
      <c r="H392">
        <v>4.9208860759492696E-3</v>
      </c>
      <c r="I392">
        <v>639.14436708860762</v>
      </c>
      <c r="J392">
        <v>1.1581062432218899E-2</v>
      </c>
      <c r="K392">
        <v>1504.1947129463499</v>
      </c>
    </row>
    <row r="393" spans="1:11" x14ac:dyDescent="0.25">
      <c r="A393" s="3" t="s">
        <v>20</v>
      </c>
      <c r="B393" s="3" t="s">
        <v>26</v>
      </c>
      <c r="C393" s="3" t="s">
        <v>28</v>
      </c>
      <c r="D393" s="4">
        <v>38599</v>
      </c>
      <c r="E393" s="10" t="s">
        <v>210</v>
      </c>
      <c r="F393" s="3" t="s">
        <v>86</v>
      </c>
      <c r="G393" s="2">
        <v>275.18400000000003</v>
      </c>
      <c r="H393">
        <v>3.6623188405797294E-3</v>
      </c>
      <c r="I393">
        <v>588.53463768115944</v>
      </c>
      <c r="J393">
        <v>1.33086183810822E-2</v>
      </c>
      <c r="K393">
        <v>2138.6949738398998</v>
      </c>
    </row>
    <row r="394" spans="1:11" x14ac:dyDescent="0.25">
      <c r="A394" s="3" t="s">
        <v>20</v>
      </c>
      <c r="B394" s="3" t="s">
        <v>26</v>
      </c>
      <c r="C394" s="3" t="s">
        <v>30</v>
      </c>
      <c r="D394" s="4">
        <v>38599</v>
      </c>
      <c r="E394" s="10" t="s">
        <v>210</v>
      </c>
      <c r="F394" s="3" t="s">
        <v>87</v>
      </c>
      <c r="G394" s="2">
        <v>450.642</v>
      </c>
      <c r="H394">
        <v>3.3230769230769828E-3</v>
      </c>
      <c r="I394">
        <v>556.36126696832594</v>
      </c>
      <c r="J394">
        <v>7.3740950090692503E-3</v>
      </c>
      <c r="K394">
        <v>1234.5970126360298</v>
      </c>
    </row>
    <row r="395" spans="1:11" x14ac:dyDescent="0.25">
      <c r="A395" s="3" t="s">
        <v>34</v>
      </c>
      <c r="B395" s="3" t="s">
        <v>22</v>
      </c>
      <c r="C395" s="3" t="s">
        <v>22</v>
      </c>
      <c r="D395" s="4">
        <v>38599</v>
      </c>
      <c r="E395" s="10" t="s">
        <v>211</v>
      </c>
      <c r="F395" s="3" t="s">
        <v>38</v>
      </c>
      <c r="G395" s="2">
        <v>931.39200000000005</v>
      </c>
      <c r="H395">
        <v>1.3434920634920888E-2</v>
      </c>
      <c r="I395">
        <v>292.0061697354497</v>
      </c>
      <c r="J395">
        <v>1.4424560909822E-2</v>
      </c>
      <c r="K395">
        <v>313.51586628986502</v>
      </c>
    </row>
    <row r="396" spans="1:11" x14ac:dyDescent="0.25">
      <c r="A396" s="3" t="s">
        <v>34</v>
      </c>
      <c r="B396" s="3" t="s">
        <v>22</v>
      </c>
      <c r="C396" s="3" t="s">
        <v>21</v>
      </c>
      <c r="D396" s="4">
        <v>38599</v>
      </c>
      <c r="E396" s="10" t="s">
        <v>211</v>
      </c>
      <c r="F396" s="3" t="s">
        <v>39</v>
      </c>
      <c r="G396" s="2">
        <v>195.07499999999999</v>
      </c>
      <c r="H396">
        <v>2.6923076923078266E-3</v>
      </c>
      <c r="I396">
        <v>168.44230769230768</v>
      </c>
      <c r="J396">
        <v>1.38013978844436E-2</v>
      </c>
      <c r="K396">
        <v>863.47460049882193</v>
      </c>
    </row>
    <row r="397" spans="1:11" x14ac:dyDescent="0.25">
      <c r="A397" s="3" t="s">
        <v>34</v>
      </c>
      <c r="B397" s="3" t="s">
        <v>22</v>
      </c>
      <c r="C397" s="3" t="s">
        <v>21</v>
      </c>
      <c r="D397" s="4">
        <v>38599</v>
      </c>
      <c r="E397" s="10" t="s">
        <v>211</v>
      </c>
      <c r="F397" s="3" t="s">
        <v>39</v>
      </c>
      <c r="G397" s="2">
        <v>195.07499999999999</v>
      </c>
      <c r="H397">
        <v>2.3076923076920577E-3</v>
      </c>
      <c r="I397">
        <v>153.60769230769228</v>
      </c>
      <c r="J397">
        <v>1.18297696152355E-2</v>
      </c>
      <c r="K397">
        <v>787.4288981555419</v>
      </c>
    </row>
    <row r="398" spans="1:11" x14ac:dyDescent="0.25">
      <c r="A398" s="3" t="s">
        <v>34</v>
      </c>
      <c r="B398" s="3" t="s">
        <v>22</v>
      </c>
      <c r="C398" s="3" t="s">
        <v>21</v>
      </c>
      <c r="D398" s="4">
        <v>38599</v>
      </c>
      <c r="E398" s="10" t="s">
        <v>211</v>
      </c>
      <c r="F398" s="3" t="s">
        <v>39</v>
      </c>
      <c r="G398" s="2">
        <v>195.07499999999999</v>
      </c>
      <c r="H398">
        <v>2.8846153846150573E-3</v>
      </c>
      <c r="I398">
        <v>155.14230769230767</v>
      </c>
      <c r="J398">
        <v>1.47872120190443E-2</v>
      </c>
      <c r="K398">
        <v>795.29569494967404</v>
      </c>
    </row>
    <row r="399" spans="1:11" x14ac:dyDescent="0.25">
      <c r="A399" s="3" t="s">
        <v>34</v>
      </c>
      <c r="B399" s="3" t="s">
        <v>22</v>
      </c>
      <c r="C399" s="3" t="s">
        <v>26</v>
      </c>
      <c r="D399" s="4">
        <v>38599</v>
      </c>
      <c r="E399" s="10" t="s">
        <v>211</v>
      </c>
      <c r="F399" s="3" t="s">
        <v>40</v>
      </c>
      <c r="G399" s="2">
        <v>261.29399999999998</v>
      </c>
      <c r="H399">
        <v>4.2973684210525758E-3</v>
      </c>
      <c r="I399">
        <v>248.35799999999998</v>
      </c>
      <c r="J399">
        <v>1.6446487179393999E-2</v>
      </c>
      <c r="K399">
        <v>950.49254862339001</v>
      </c>
    </row>
    <row r="400" spans="1:11" x14ac:dyDescent="0.25">
      <c r="A400" s="3" t="s">
        <v>34</v>
      </c>
      <c r="B400" s="3" t="s">
        <v>22</v>
      </c>
      <c r="C400" s="3" t="s">
        <v>28</v>
      </c>
      <c r="D400" s="4">
        <v>38599</v>
      </c>
      <c r="E400" s="10" t="s">
        <v>211</v>
      </c>
      <c r="F400" s="3" t="s">
        <v>41</v>
      </c>
      <c r="G400" s="2">
        <v>138.82400000000001</v>
      </c>
      <c r="H400">
        <v>2.2000000000001649E-3</v>
      </c>
      <c r="I400">
        <v>99.03116666666665</v>
      </c>
      <c r="J400">
        <v>1.5847403907106598E-2</v>
      </c>
      <c r="K400">
        <v>713.35768070842698</v>
      </c>
    </row>
    <row r="401" spans="1:11" x14ac:dyDescent="0.25">
      <c r="A401" s="3" t="s">
        <v>34</v>
      </c>
      <c r="B401" s="3" t="s">
        <v>22</v>
      </c>
      <c r="C401" s="3" t="s">
        <v>30</v>
      </c>
      <c r="D401" s="4">
        <v>38599</v>
      </c>
      <c r="E401" s="10" t="s">
        <v>211</v>
      </c>
      <c r="F401" s="3" t="s">
        <v>42</v>
      </c>
      <c r="G401" s="2">
        <v>105.65900000000001</v>
      </c>
      <c r="H401">
        <v>1.98000000000018E-3</v>
      </c>
      <c r="I401">
        <v>119.80260000000001</v>
      </c>
      <c r="J401">
        <v>1.8739529997446297E-2</v>
      </c>
      <c r="K401">
        <v>1133.8608163999299</v>
      </c>
    </row>
    <row r="402" spans="1:11" x14ac:dyDescent="0.25">
      <c r="A402" s="3" t="s">
        <v>32</v>
      </c>
      <c r="B402" s="3" t="s">
        <v>22</v>
      </c>
      <c r="C402" s="3" t="s">
        <v>22</v>
      </c>
      <c r="D402" s="4">
        <v>38600</v>
      </c>
      <c r="E402" s="10" t="s">
        <v>212</v>
      </c>
      <c r="F402" s="3" t="s">
        <v>38</v>
      </c>
      <c r="G402" s="2">
        <v>228</v>
      </c>
      <c r="H402">
        <v>3.8387096774193542E-3</v>
      </c>
      <c r="I402">
        <v>170.48669354838708</v>
      </c>
      <c r="J402">
        <v>1.6836445953593699E-2</v>
      </c>
      <c r="K402">
        <v>747.74865591397804</v>
      </c>
    </row>
    <row r="403" spans="1:11" x14ac:dyDescent="0.25">
      <c r="A403" s="3" t="s">
        <v>32</v>
      </c>
      <c r="B403" s="3" t="s">
        <v>22</v>
      </c>
      <c r="C403" s="3" t="s">
        <v>21</v>
      </c>
      <c r="D403" s="4">
        <v>38600</v>
      </c>
      <c r="E403" s="10" t="s">
        <v>212</v>
      </c>
      <c r="F403" s="3" t="s">
        <v>39</v>
      </c>
      <c r="G403" s="2">
        <v>318.16000000000003</v>
      </c>
      <c r="H403">
        <v>1.7671532846713391E-3</v>
      </c>
      <c r="I403">
        <v>104.34647445255476</v>
      </c>
      <c r="J403">
        <v>5.5542911889343094E-3</v>
      </c>
      <c r="K403">
        <v>327.96855183729798</v>
      </c>
    </row>
    <row r="404" spans="1:11" x14ac:dyDescent="0.25">
      <c r="A404" s="3" t="s">
        <v>32</v>
      </c>
      <c r="B404" s="3" t="s">
        <v>22</v>
      </c>
      <c r="C404" s="3" t="s">
        <v>26</v>
      </c>
      <c r="D404" s="4">
        <v>38600</v>
      </c>
      <c r="E404" s="10" t="s">
        <v>212</v>
      </c>
      <c r="F404" s="3" t="s">
        <v>40</v>
      </c>
      <c r="G404" s="2">
        <v>74.88</v>
      </c>
      <c r="H404">
        <v>1.912280701754176E-3</v>
      </c>
      <c r="I404">
        <v>196.48492982456145</v>
      </c>
      <c r="J404">
        <v>2.55379367221444E-2</v>
      </c>
      <c r="K404">
        <v>2623.9974602639099</v>
      </c>
    </row>
    <row r="405" spans="1:11" x14ac:dyDescent="0.25">
      <c r="A405" s="3" t="s">
        <v>32</v>
      </c>
      <c r="B405" s="3" t="s">
        <v>22</v>
      </c>
      <c r="C405" s="3" t="s">
        <v>28</v>
      </c>
      <c r="D405" s="4">
        <v>38600</v>
      </c>
      <c r="E405" s="10" t="s">
        <v>212</v>
      </c>
      <c r="F405" s="3" t="s">
        <v>41</v>
      </c>
      <c r="G405" s="2">
        <v>157.91999999999999</v>
      </c>
      <c r="H405">
        <v>2.1179104477609626E-3</v>
      </c>
      <c r="I405">
        <v>284.77712686567162</v>
      </c>
      <c r="J405">
        <v>1.3411287029894602E-2</v>
      </c>
      <c r="K405">
        <v>1803.29994215851</v>
      </c>
    </row>
    <row r="406" spans="1:11" x14ac:dyDescent="0.25">
      <c r="A406" s="3" t="s">
        <v>32</v>
      </c>
      <c r="B406" s="3" t="s">
        <v>22</v>
      </c>
      <c r="C406" s="3" t="s">
        <v>28</v>
      </c>
      <c r="D406" s="4">
        <v>38600</v>
      </c>
      <c r="E406" s="10" t="s">
        <v>212</v>
      </c>
      <c r="F406" s="3" t="s">
        <v>41</v>
      </c>
      <c r="G406" s="2">
        <v>157.91999999999999</v>
      </c>
      <c r="H406">
        <v>1.1552238805968879E-3</v>
      </c>
      <c r="I406">
        <v>284.59902985074626</v>
      </c>
      <c r="J406">
        <v>7.3152474708516203E-3</v>
      </c>
      <c r="K406">
        <v>1802.1721748400901</v>
      </c>
    </row>
    <row r="407" spans="1:11" x14ac:dyDescent="0.25">
      <c r="A407" s="3" t="s">
        <v>32</v>
      </c>
      <c r="B407" s="3" t="s">
        <v>22</v>
      </c>
      <c r="C407" s="3" t="s">
        <v>28</v>
      </c>
      <c r="D407" s="4">
        <v>38600</v>
      </c>
      <c r="E407" s="10" t="s">
        <v>212</v>
      </c>
      <c r="F407" s="3" t="s">
        <v>41</v>
      </c>
      <c r="G407" s="2">
        <v>157.91999999999999</v>
      </c>
      <c r="H407">
        <v>1.1552238805968879E-3</v>
      </c>
      <c r="I407">
        <v>289.37202985074623</v>
      </c>
      <c r="J407">
        <v>7.3152474708516203E-3</v>
      </c>
      <c r="K407">
        <v>1832.3963389738201</v>
      </c>
    </row>
    <row r="408" spans="1:11" x14ac:dyDescent="0.25">
      <c r="A408" s="3" t="s">
        <v>32</v>
      </c>
      <c r="B408" s="3" t="s">
        <v>22</v>
      </c>
      <c r="C408" s="3" t="s">
        <v>30</v>
      </c>
      <c r="D408" s="4">
        <v>38600</v>
      </c>
      <c r="E408" s="10" t="s">
        <v>212</v>
      </c>
      <c r="F408" s="3" t="s">
        <v>42</v>
      </c>
      <c r="G408" s="2">
        <v>86.48</v>
      </c>
      <c r="H408">
        <v>2.8038461538462661E-3</v>
      </c>
      <c r="I408">
        <v>377.62199999999996</v>
      </c>
      <c r="J408">
        <v>3.2421902796557198E-2</v>
      </c>
      <c r="K408">
        <v>4366.5818686401499</v>
      </c>
    </row>
    <row r="409" spans="1:11" ht="30" x14ac:dyDescent="0.25">
      <c r="A409" s="3" t="s">
        <v>36</v>
      </c>
      <c r="B409" s="3" t="s">
        <v>26</v>
      </c>
      <c r="C409" s="3" t="s">
        <v>22</v>
      </c>
      <c r="D409" s="4">
        <v>38917</v>
      </c>
      <c r="E409" s="10" t="s">
        <v>213</v>
      </c>
      <c r="F409" s="3" t="s">
        <v>89</v>
      </c>
      <c r="G409" s="2">
        <v>529.65</v>
      </c>
      <c r="H409">
        <v>6.6704761904763281E-3</v>
      </c>
      <c r="I409">
        <v>401.52342857142861</v>
      </c>
      <c r="J409">
        <v>1.25941210053362E-2</v>
      </c>
      <c r="K409">
        <v>758.09200145648799</v>
      </c>
    </row>
    <row r="410" spans="1:11" ht="30" x14ac:dyDescent="0.25">
      <c r="A410" s="3" t="s">
        <v>36</v>
      </c>
      <c r="B410" s="3" t="s">
        <v>26</v>
      </c>
      <c r="C410" s="3" t="s">
        <v>21</v>
      </c>
      <c r="D410" s="4">
        <v>38917</v>
      </c>
      <c r="E410" s="10" t="s">
        <v>213</v>
      </c>
      <c r="F410" s="3" t="s">
        <v>90</v>
      </c>
      <c r="G410" s="2">
        <v>917.096</v>
      </c>
      <c r="H410">
        <v>6.5777777777774413E-3</v>
      </c>
      <c r="I410">
        <v>260.48000000000008</v>
      </c>
      <c r="J410">
        <v>7.1723982852148994E-3</v>
      </c>
      <c r="K410">
        <v>284.02697209452498</v>
      </c>
    </row>
    <row r="411" spans="1:11" ht="30" x14ac:dyDescent="0.25">
      <c r="A411" s="3" t="s">
        <v>36</v>
      </c>
      <c r="B411" s="3" t="s">
        <v>26</v>
      </c>
      <c r="C411" s="3" t="s">
        <v>26</v>
      </c>
      <c r="D411" s="4">
        <v>38917</v>
      </c>
      <c r="E411" s="10" t="s">
        <v>213</v>
      </c>
      <c r="F411" s="3" t="s">
        <v>91</v>
      </c>
      <c r="G411" s="2">
        <v>937.33500000000004</v>
      </c>
      <c r="H411">
        <v>6.5553956834533741E-3</v>
      </c>
      <c r="I411">
        <v>579.22705035971239</v>
      </c>
      <c r="J411">
        <v>6.9936529452686302E-3</v>
      </c>
      <c r="K411">
        <v>617.95094641692901</v>
      </c>
    </row>
    <row r="412" spans="1:11" ht="30" x14ac:dyDescent="0.25">
      <c r="A412" s="3" t="s">
        <v>36</v>
      </c>
      <c r="B412" s="3" t="s">
        <v>26</v>
      </c>
      <c r="C412" s="3" t="s">
        <v>28</v>
      </c>
      <c r="D412" s="4">
        <v>38917</v>
      </c>
      <c r="E412" s="10" t="s">
        <v>213</v>
      </c>
      <c r="F412" s="3" t="s">
        <v>92</v>
      </c>
      <c r="G412" s="2">
        <v>674.16</v>
      </c>
      <c r="H412">
        <v>6.7445255474449465E-3</v>
      </c>
      <c r="I412">
        <v>557.34832116788311</v>
      </c>
      <c r="J412">
        <v>1.0004339544685199E-2</v>
      </c>
      <c r="K412">
        <v>826.73003614554898</v>
      </c>
    </row>
    <row r="413" spans="1:11" ht="30" x14ac:dyDescent="0.25">
      <c r="A413" s="3" t="s">
        <v>36</v>
      </c>
      <c r="B413" s="3" t="s">
        <v>26</v>
      </c>
      <c r="C413" s="3" t="s">
        <v>28</v>
      </c>
      <c r="D413" s="4">
        <v>38917</v>
      </c>
      <c r="E413" s="10" t="s">
        <v>213</v>
      </c>
      <c r="F413" s="3" t="s">
        <v>92</v>
      </c>
      <c r="G413" s="2">
        <v>674.16</v>
      </c>
      <c r="H413">
        <v>9.6350364963505956E-3</v>
      </c>
      <c r="I413">
        <v>576.34475912408755</v>
      </c>
      <c r="J413">
        <v>1.42919136352655E-2</v>
      </c>
      <c r="K413">
        <v>854.90797306883803</v>
      </c>
    </row>
    <row r="414" spans="1:11" ht="30" x14ac:dyDescent="0.25">
      <c r="A414" s="3" t="s">
        <v>36</v>
      </c>
      <c r="B414" s="3" t="s">
        <v>26</v>
      </c>
      <c r="C414" s="3" t="s">
        <v>28</v>
      </c>
      <c r="D414" s="4">
        <v>38917</v>
      </c>
      <c r="E414" s="10" t="s">
        <v>213</v>
      </c>
      <c r="F414" s="3" t="s">
        <v>92</v>
      </c>
      <c r="G414" s="2">
        <v>674.16</v>
      </c>
      <c r="H414">
        <v>1.0405839416058528E-2</v>
      </c>
      <c r="I414">
        <v>520.43071532846704</v>
      </c>
      <c r="J414">
        <v>1.5435266726086602E-2</v>
      </c>
      <c r="K414">
        <v>771.96913986066693</v>
      </c>
    </row>
    <row r="415" spans="1:11" ht="30" x14ac:dyDescent="0.25">
      <c r="A415" s="3" t="s">
        <v>36</v>
      </c>
      <c r="B415" s="3" t="s">
        <v>26</v>
      </c>
      <c r="C415" s="3" t="s">
        <v>30</v>
      </c>
      <c r="D415" s="4">
        <v>38917</v>
      </c>
      <c r="E415" s="10" t="s">
        <v>213</v>
      </c>
      <c r="F415" s="3" t="s">
        <v>93</v>
      </c>
      <c r="G415" s="2">
        <v>490.07400000000001</v>
      </c>
      <c r="H415">
        <v>6.8032258064516871E-3</v>
      </c>
      <c r="I415">
        <v>449.38800000000003</v>
      </c>
      <c r="J415">
        <v>1.38820378278621E-2</v>
      </c>
      <c r="K415">
        <v>916.97988467047799</v>
      </c>
    </row>
    <row r="416" spans="1:11" ht="30" x14ac:dyDescent="0.25">
      <c r="A416" s="3" t="s">
        <v>35</v>
      </c>
      <c r="B416" s="3" t="s">
        <v>22</v>
      </c>
      <c r="C416" s="3" t="s">
        <v>22</v>
      </c>
      <c r="D416" s="4">
        <v>38918</v>
      </c>
      <c r="E416" s="10" t="s">
        <v>214</v>
      </c>
      <c r="F416" s="3" t="s">
        <v>94</v>
      </c>
      <c r="G416" s="2">
        <v>637.5</v>
      </c>
      <c r="H416">
        <v>1.7811864406779399E-2</v>
      </c>
      <c r="I416">
        <v>657.20033898305098</v>
      </c>
      <c r="J416">
        <v>2.79401794616147E-2</v>
      </c>
      <c r="K416">
        <v>1030.9024925224298</v>
      </c>
    </row>
    <row r="417" spans="1:11" ht="30" x14ac:dyDescent="0.25">
      <c r="A417" s="3" t="s">
        <v>35</v>
      </c>
      <c r="B417" s="3" t="s">
        <v>22</v>
      </c>
      <c r="C417" s="3" t="s">
        <v>21</v>
      </c>
      <c r="D417" s="4">
        <v>38918</v>
      </c>
      <c r="E417" s="10" t="s">
        <v>214</v>
      </c>
      <c r="F417" s="3" t="s">
        <v>95</v>
      </c>
      <c r="G417" s="2">
        <v>580.32000000000005</v>
      </c>
      <c r="H417">
        <v>3.6272727272727459E-3</v>
      </c>
      <c r="I417">
        <v>128.77963636363637</v>
      </c>
      <c r="J417">
        <v>6.2504699601474102E-3</v>
      </c>
      <c r="K417">
        <v>221.911421911422</v>
      </c>
    </row>
    <row r="418" spans="1:11" ht="30" x14ac:dyDescent="0.25">
      <c r="A418" s="3" t="s">
        <v>35</v>
      </c>
      <c r="B418" s="3" t="s">
        <v>22</v>
      </c>
      <c r="C418" s="3" t="s">
        <v>26</v>
      </c>
      <c r="D418" s="4">
        <v>38918</v>
      </c>
      <c r="E418" s="10" t="s">
        <v>214</v>
      </c>
      <c r="F418" s="3" t="s">
        <v>96</v>
      </c>
      <c r="G418" s="2">
        <v>542.08000000000004</v>
      </c>
      <c r="H418">
        <v>1.1046994535519224E-2</v>
      </c>
      <c r="I418">
        <v>355.09380327868843</v>
      </c>
      <c r="J418">
        <v>2.03789007812855E-2</v>
      </c>
      <c r="K418">
        <v>655.05793107786405</v>
      </c>
    </row>
    <row r="419" spans="1:11" ht="30" x14ac:dyDescent="0.25">
      <c r="A419" s="3" t="s">
        <v>35</v>
      </c>
      <c r="B419" s="3" t="s">
        <v>22</v>
      </c>
      <c r="C419" s="3" t="s">
        <v>28</v>
      </c>
      <c r="D419" s="4">
        <v>38918</v>
      </c>
      <c r="E419" s="10" t="s">
        <v>214</v>
      </c>
      <c r="F419" s="3" t="s">
        <v>97</v>
      </c>
      <c r="G419" s="2">
        <v>718.2</v>
      </c>
      <c r="H419">
        <v>6.7018867924529017E-3</v>
      </c>
      <c r="I419">
        <v>143.16679245283015</v>
      </c>
      <c r="J419">
        <v>9.3315048627859894E-3</v>
      </c>
      <c r="K419">
        <v>199.341120095837</v>
      </c>
    </row>
    <row r="420" spans="1:11" ht="30" x14ac:dyDescent="0.25">
      <c r="A420" s="3" t="s">
        <v>35</v>
      </c>
      <c r="B420" s="3" t="s">
        <v>22</v>
      </c>
      <c r="C420" s="3" t="s">
        <v>30</v>
      </c>
      <c r="D420" s="4">
        <v>38918</v>
      </c>
      <c r="E420" s="10" t="s">
        <v>214</v>
      </c>
      <c r="F420" s="3" t="s">
        <v>98</v>
      </c>
      <c r="G420" s="2">
        <v>499.67500000000001</v>
      </c>
      <c r="H420">
        <v>6.466666666666801E-3</v>
      </c>
      <c r="I420">
        <v>130.70845098039217</v>
      </c>
      <c r="J420">
        <v>1.29417454678877E-2</v>
      </c>
      <c r="K420">
        <v>261.58693346753796</v>
      </c>
    </row>
    <row r="421" spans="1:11" ht="30" x14ac:dyDescent="0.25">
      <c r="A421" s="3" t="s">
        <v>35</v>
      </c>
      <c r="B421" s="3" t="s">
        <v>22</v>
      </c>
      <c r="C421" s="3" t="s">
        <v>30</v>
      </c>
      <c r="D421" s="4">
        <v>38918</v>
      </c>
      <c r="E421" s="10" t="s">
        <v>214</v>
      </c>
      <c r="F421" s="3" t="s">
        <v>98</v>
      </c>
      <c r="G421" s="2">
        <v>499.67500000000001</v>
      </c>
      <c r="H421">
        <v>4.5647058823528657E-3</v>
      </c>
      <c r="I421">
        <v>114.69964705882354</v>
      </c>
      <c r="J421">
        <v>9.1353497420380604E-3</v>
      </c>
      <c r="K421">
        <v>229.54850064306501</v>
      </c>
    </row>
    <row r="422" spans="1:11" ht="30" x14ac:dyDescent="0.25">
      <c r="A422" s="3" t="s">
        <v>35</v>
      </c>
      <c r="B422" s="3" t="s">
        <v>22</v>
      </c>
      <c r="C422" s="3" t="s">
        <v>30</v>
      </c>
      <c r="D422" s="4">
        <v>38918</v>
      </c>
      <c r="E422" s="10" t="s">
        <v>214</v>
      </c>
      <c r="F422" s="3" t="s">
        <v>98</v>
      </c>
      <c r="G422" s="2">
        <v>499.67500000000001</v>
      </c>
      <c r="H422">
        <v>4.7549019607842202E-3</v>
      </c>
      <c r="I422">
        <v>116.50650980392159</v>
      </c>
      <c r="J422">
        <v>9.5159893146229396E-3</v>
      </c>
      <c r="K422">
        <v>233.164576582622</v>
      </c>
    </row>
    <row r="423" spans="1:11" ht="30" x14ac:dyDescent="0.25">
      <c r="A423" s="3" t="s">
        <v>37</v>
      </c>
      <c r="B423" s="3" t="s">
        <v>21</v>
      </c>
      <c r="C423" s="3" t="s">
        <v>22</v>
      </c>
      <c r="D423" s="4">
        <v>38918</v>
      </c>
      <c r="E423" s="10" t="s">
        <v>215</v>
      </c>
      <c r="F423" s="3" t="s">
        <v>99</v>
      </c>
      <c r="G423" s="2">
        <v>509.08</v>
      </c>
      <c r="H423">
        <v>7.8728723404255137E-3</v>
      </c>
      <c r="I423">
        <v>552.44905319148938</v>
      </c>
      <c r="J423">
        <v>1.54649020594514E-2</v>
      </c>
      <c r="K423">
        <v>1085.19103714836</v>
      </c>
    </row>
    <row r="424" spans="1:11" ht="30" x14ac:dyDescent="0.25">
      <c r="A424" s="3" t="s">
        <v>37</v>
      </c>
      <c r="B424" s="3" t="s">
        <v>21</v>
      </c>
      <c r="C424" s="3" t="s">
        <v>21</v>
      </c>
      <c r="D424" s="4">
        <v>38918</v>
      </c>
      <c r="E424" s="10" t="s">
        <v>215</v>
      </c>
      <c r="F424" s="3" t="s">
        <v>100</v>
      </c>
      <c r="G424" s="2">
        <v>315.56</v>
      </c>
      <c r="H424">
        <v>1.1626168224302086E-3</v>
      </c>
      <c r="I424">
        <v>249.44060186915883</v>
      </c>
      <c r="J424">
        <v>3.68429719365638E-3</v>
      </c>
      <c r="K424">
        <v>790.46964719596497</v>
      </c>
    </row>
    <row r="425" spans="1:11" ht="30" x14ac:dyDescent="0.25">
      <c r="A425" s="3" t="s">
        <v>37</v>
      </c>
      <c r="B425" s="3" t="s">
        <v>21</v>
      </c>
      <c r="C425" s="3" t="s">
        <v>26</v>
      </c>
      <c r="D425" s="4">
        <v>38918</v>
      </c>
      <c r="E425" s="10" t="s">
        <v>215</v>
      </c>
      <c r="F425" s="3" t="s">
        <v>101</v>
      </c>
      <c r="G425" s="2">
        <v>351.12</v>
      </c>
      <c r="H425">
        <v>3.6467741935484054E-3</v>
      </c>
      <c r="I425">
        <v>125.19989999999997</v>
      </c>
      <c r="J425">
        <v>1.0386119257087101E-2</v>
      </c>
      <c r="K425">
        <v>356.572966507177</v>
      </c>
    </row>
    <row r="426" spans="1:11" ht="30" x14ac:dyDescent="0.25">
      <c r="A426" s="3" t="s">
        <v>37</v>
      </c>
      <c r="B426" s="3" t="s">
        <v>21</v>
      </c>
      <c r="C426" s="3" t="s">
        <v>26</v>
      </c>
      <c r="D426" s="4">
        <v>38918</v>
      </c>
      <c r="E426" s="10" t="s">
        <v>215</v>
      </c>
      <c r="F426" s="3" t="s">
        <v>101</v>
      </c>
      <c r="G426" s="2">
        <v>351.12</v>
      </c>
      <c r="H426">
        <v>5.1822580645159745E-3</v>
      </c>
      <c r="I426">
        <v>120.48749999999997</v>
      </c>
      <c r="J426">
        <v>1.47592221021758E-2</v>
      </c>
      <c r="K426">
        <v>343.15191387559804</v>
      </c>
    </row>
    <row r="427" spans="1:11" ht="30" x14ac:dyDescent="0.25">
      <c r="A427" s="3" t="s">
        <v>37</v>
      </c>
      <c r="B427" s="3" t="s">
        <v>21</v>
      </c>
      <c r="C427" s="3" t="s">
        <v>26</v>
      </c>
      <c r="D427" s="4">
        <v>38918</v>
      </c>
      <c r="E427" s="10" t="s">
        <v>215</v>
      </c>
      <c r="F427" s="3" t="s">
        <v>101</v>
      </c>
      <c r="G427" s="2">
        <v>351.12</v>
      </c>
      <c r="H427">
        <v>2.8790322580641895E-3</v>
      </c>
      <c r="I427">
        <v>149.19029999999998</v>
      </c>
      <c r="J427">
        <v>8.1995678345414408E-3</v>
      </c>
      <c r="K427">
        <v>424.89832535885205</v>
      </c>
    </row>
    <row r="428" spans="1:11" ht="30" x14ac:dyDescent="0.25">
      <c r="A428" s="3" t="s">
        <v>37</v>
      </c>
      <c r="B428" s="3" t="s">
        <v>21</v>
      </c>
      <c r="C428" s="3" t="s">
        <v>28</v>
      </c>
      <c r="D428" s="4">
        <v>38918</v>
      </c>
      <c r="E428" s="10" t="s">
        <v>215</v>
      </c>
      <c r="F428" s="3" t="s">
        <v>102</v>
      </c>
      <c r="G428" s="2">
        <v>587.77599999999995</v>
      </c>
      <c r="H428">
        <v>6.4600000000001332E-3</v>
      </c>
      <c r="I428">
        <v>249.07632000000001</v>
      </c>
      <c r="J428">
        <v>1.0990581445993301E-2</v>
      </c>
      <c r="K428">
        <v>423.76061628919899</v>
      </c>
    </row>
    <row r="429" spans="1:11" ht="30" x14ac:dyDescent="0.25">
      <c r="A429" s="3" t="s">
        <v>37</v>
      </c>
      <c r="B429" s="3" t="s">
        <v>21</v>
      </c>
      <c r="C429" s="3" t="s">
        <v>30</v>
      </c>
      <c r="D429" s="4">
        <v>38918</v>
      </c>
      <c r="E429" s="10" t="s">
        <v>215</v>
      </c>
      <c r="F429" s="3" t="s">
        <v>103</v>
      </c>
      <c r="G429" s="2">
        <v>476</v>
      </c>
      <c r="H429">
        <v>4.1684210526315409E-3</v>
      </c>
      <c r="I429">
        <v>75.735284210526302</v>
      </c>
      <c r="J429">
        <v>8.7571870853603798E-3</v>
      </c>
      <c r="K429">
        <v>159.10773993807999</v>
      </c>
    </row>
    <row r="430" spans="1:11" ht="30" x14ac:dyDescent="0.25">
      <c r="A430" s="3" t="s">
        <v>32</v>
      </c>
      <c r="B430" s="3" t="s">
        <v>22</v>
      </c>
      <c r="C430" s="3" t="s">
        <v>22</v>
      </c>
      <c r="D430" s="4">
        <v>38919</v>
      </c>
      <c r="E430" s="10" t="s">
        <v>216</v>
      </c>
      <c r="F430" s="3" t="s">
        <v>104</v>
      </c>
      <c r="G430" s="2">
        <v>220.21</v>
      </c>
      <c r="H430">
        <v>4.6079999999999229E-3</v>
      </c>
      <c r="I430">
        <v>133.09055999999998</v>
      </c>
      <c r="J430">
        <v>2.09254802234227E-2</v>
      </c>
      <c r="K430">
        <v>604.3801825530179</v>
      </c>
    </row>
    <row r="431" spans="1:11" ht="30" x14ac:dyDescent="0.25">
      <c r="A431" s="3" t="s">
        <v>32</v>
      </c>
      <c r="B431" s="3" t="s">
        <v>22</v>
      </c>
      <c r="C431" s="3" t="s">
        <v>22</v>
      </c>
      <c r="D431" s="4">
        <v>38919</v>
      </c>
      <c r="E431" s="10" t="s">
        <v>216</v>
      </c>
      <c r="F431" s="3" t="s">
        <v>104</v>
      </c>
      <c r="G431" s="2">
        <v>220.21</v>
      </c>
      <c r="H431">
        <v>3.8400000000000001E-3</v>
      </c>
      <c r="I431">
        <v>152.27136000000002</v>
      </c>
      <c r="J431">
        <v>1.7437900186185899E-2</v>
      </c>
      <c r="K431">
        <v>691.48249398301596</v>
      </c>
    </row>
    <row r="432" spans="1:11" ht="30" x14ac:dyDescent="0.25">
      <c r="A432" s="3" t="s">
        <v>32</v>
      </c>
      <c r="B432" s="3" t="s">
        <v>22</v>
      </c>
      <c r="C432" s="3" t="s">
        <v>22</v>
      </c>
      <c r="D432" s="4">
        <v>38919</v>
      </c>
      <c r="E432" s="10" t="s">
        <v>216</v>
      </c>
      <c r="F432" s="3" t="s">
        <v>104</v>
      </c>
      <c r="G432" s="2">
        <v>220.21</v>
      </c>
      <c r="H432">
        <v>3.8400000000000001E-3</v>
      </c>
      <c r="I432">
        <v>134.47296</v>
      </c>
      <c r="J432">
        <v>1.7437900186185899E-2</v>
      </c>
      <c r="K432">
        <v>610.65782662004494</v>
      </c>
    </row>
    <row r="433" spans="1:11" ht="30" x14ac:dyDescent="0.25">
      <c r="A433" s="3" t="s">
        <v>32</v>
      </c>
      <c r="B433" s="3" t="s">
        <v>22</v>
      </c>
      <c r="C433" s="3" t="s">
        <v>21</v>
      </c>
      <c r="D433" s="4">
        <v>38919</v>
      </c>
      <c r="E433" s="10" t="s">
        <v>216</v>
      </c>
      <c r="F433" s="3" t="s">
        <v>105</v>
      </c>
      <c r="G433" s="2">
        <v>325.74</v>
      </c>
      <c r="H433">
        <v>1.0518987341772167E-2</v>
      </c>
      <c r="I433">
        <v>164.34865822784806</v>
      </c>
      <c r="J433">
        <v>3.2292587160840394E-2</v>
      </c>
      <c r="K433">
        <v>504.53938180097003</v>
      </c>
    </row>
    <row r="434" spans="1:11" ht="30" x14ac:dyDescent="0.25">
      <c r="A434" s="3" t="s">
        <v>32</v>
      </c>
      <c r="B434" s="3" t="s">
        <v>22</v>
      </c>
      <c r="C434" s="3" t="s">
        <v>26</v>
      </c>
      <c r="D434" s="4">
        <v>38919</v>
      </c>
      <c r="E434" s="10" t="s">
        <v>216</v>
      </c>
      <c r="F434" s="3" t="s">
        <v>106</v>
      </c>
      <c r="G434" s="2">
        <v>176.904</v>
      </c>
      <c r="H434">
        <v>3.0600000000000956E-3</v>
      </c>
      <c r="I434">
        <v>174.12164999999999</v>
      </c>
      <c r="J434">
        <v>1.72975172975178E-2</v>
      </c>
      <c r="K434">
        <v>984.27197802197793</v>
      </c>
    </row>
    <row r="435" spans="1:11" ht="30" x14ac:dyDescent="0.25">
      <c r="A435" s="3" t="s">
        <v>32</v>
      </c>
      <c r="B435" s="3" t="s">
        <v>22</v>
      </c>
      <c r="C435" s="3" t="s">
        <v>28</v>
      </c>
      <c r="D435" s="4">
        <v>38919</v>
      </c>
      <c r="E435" s="10" t="s">
        <v>216</v>
      </c>
      <c r="F435" s="3" t="s">
        <v>107</v>
      </c>
      <c r="G435" s="2">
        <v>122.512</v>
      </c>
      <c r="H435">
        <v>3.3711864406775907E-3</v>
      </c>
      <c r="I435">
        <v>115.05859322033896</v>
      </c>
      <c r="J435">
        <v>2.75171937498171E-2</v>
      </c>
      <c r="K435">
        <v>939.16182268136197</v>
      </c>
    </row>
    <row r="436" spans="1:11" ht="30" x14ac:dyDescent="0.25">
      <c r="A436" s="3" t="s">
        <v>32</v>
      </c>
      <c r="B436" s="3" t="s">
        <v>22</v>
      </c>
      <c r="C436" s="3" t="s">
        <v>30</v>
      </c>
      <c r="D436" s="4">
        <v>38919</v>
      </c>
      <c r="E436" s="10" t="s">
        <v>216</v>
      </c>
      <c r="F436" s="3" t="s">
        <v>108</v>
      </c>
      <c r="G436" s="2">
        <v>217.15199999999999</v>
      </c>
      <c r="H436">
        <v>3.9686274509803561E-3</v>
      </c>
      <c r="I436">
        <v>153.32611764705882</v>
      </c>
      <c r="J436">
        <v>1.8275804279860898E-2</v>
      </c>
      <c r="K436">
        <v>706.07739116866901</v>
      </c>
    </row>
    <row r="437" spans="1:11" ht="30" x14ac:dyDescent="0.25">
      <c r="A437" s="3" t="s">
        <v>33</v>
      </c>
      <c r="B437" s="3" t="s">
        <v>21</v>
      </c>
      <c r="C437" s="3" t="s">
        <v>22</v>
      </c>
      <c r="D437" s="4">
        <v>38919</v>
      </c>
      <c r="E437" s="10" t="s">
        <v>217</v>
      </c>
      <c r="F437" s="3" t="s">
        <v>119</v>
      </c>
      <c r="G437" s="2">
        <v>515.04</v>
      </c>
      <c r="H437">
        <v>1.0747058823529465E-2</v>
      </c>
      <c r="I437">
        <v>324.49409999999989</v>
      </c>
      <c r="J437">
        <v>2.0866454689984201E-2</v>
      </c>
      <c r="K437">
        <v>630.03669617893695</v>
      </c>
    </row>
    <row r="438" spans="1:11" ht="30" x14ac:dyDescent="0.25">
      <c r="A438" s="3" t="s">
        <v>33</v>
      </c>
      <c r="B438" s="3" t="s">
        <v>21</v>
      </c>
      <c r="C438" s="3" t="s">
        <v>21</v>
      </c>
      <c r="D438" s="4">
        <v>38919</v>
      </c>
      <c r="E438" s="10" t="s">
        <v>217</v>
      </c>
      <c r="F438" s="3" t="s">
        <v>120</v>
      </c>
      <c r="G438" s="2">
        <v>603.57000000000005</v>
      </c>
      <c r="H438">
        <v>8.5246478873238513E-3</v>
      </c>
      <c r="I438">
        <v>173.8675816901409</v>
      </c>
      <c r="J438">
        <v>1.41237104019813E-2</v>
      </c>
      <c r="K438">
        <v>288.06531419742697</v>
      </c>
    </row>
    <row r="439" spans="1:11" ht="30" x14ac:dyDescent="0.25">
      <c r="A439" s="3" t="s">
        <v>33</v>
      </c>
      <c r="B439" s="3" t="s">
        <v>21</v>
      </c>
      <c r="C439" s="3" t="s">
        <v>26</v>
      </c>
      <c r="D439" s="4">
        <v>38919</v>
      </c>
      <c r="E439" s="10" t="s">
        <v>217</v>
      </c>
      <c r="F439" s="3" t="s">
        <v>121</v>
      </c>
      <c r="G439" s="2">
        <v>658.94399999999996</v>
      </c>
      <c r="H439">
        <v>1.2755769230769098E-2</v>
      </c>
      <c r="I439">
        <v>453.92642307692313</v>
      </c>
      <c r="J439">
        <v>1.9357895710059001E-2</v>
      </c>
      <c r="K439">
        <v>688.8694988905329</v>
      </c>
    </row>
    <row r="440" spans="1:11" ht="30" x14ac:dyDescent="0.25">
      <c r="A440" s="3" t="s">
        <v>33</v>
      </c>
      <c r="B440" s="3" t="s">
        <v>21</v>
      </c>
      <c r="C440" s="3" t="s">
        <v>28</v>
      </c>
      <c r="D440" s="4">
        <v>38919</v>
      </c>
      <c r="E440" s="10" t="s">
        <v>217</v>
      </c>
      <c r="F440" s="3" t="s">
        <v>122</v>
      </c>
      <c r="G440" s="2">
        <v>117.855</v>
      </c>
      <c r="H440">
        <v>1.0499999999998846E-3</v>
      </c>
      <c r="I440">
        <v>120.74299999999999</v>
      </c>
      <c r="J440">
        <v>8.9092528955062103E-3</v>
      </c>
      <c r="K440">
        <v>1024.5046879640201</v>
      </c>
    </row>
    <row r="441" spans="1:11" ht="30" x14ac:dyDescent="0.25">
      <c r="A441" s="3" t="s">
        <v>33</v>
      </c>
      <c r="B441" s="3" t="s">
        <v>21</v>
      </c>
      <c r="C441" s="3" t="s">
        <v>30</v>
      </c>
      <c r="D441" s="4">
        <v>38919</v>
      </c>
      <c r="E441" s="10" t="s">
        <v>217</v>
      </c>
      <c r="F441" s="3" t="s">
        <v>123</v>
      </c>
      <c r="G441" s="2">
        <v>645.12</v>
      </c>
      <c r="H441">
        <v>5.1692307692306171E-3</v>
      </c>
      <c r="I441">
        <v>156.77587692307694</v>
      </c>
      <c r="J441">
        <v>8.0128205128202814E-3</v>
      </c>
      <c r="K441">
        <v>243.01816239316202</v>
      </c>
    </row>
    <row r="442" spans="1:11" ht="30" x14ac:dyDescent="0.25">
      <c r="A442" s="3" t="s">
        <v>33</v>
      </c>
      <c r="B442" s="3" t="s">
        <v>21</v>
      </c>
      <c r="C442" s="3" t="s">
        <v>30</v>
      </c>
      <c r="D442" s="4">
        <v>38919</v>
      </c>
      <c r="E442" s="10" t="s">
        <v>217</v>
      </c>
      <c r="F442" s="3" t="s">
        <v>123</v>
      </c>
      <c r="G442" s="2">
        <v>645.12</v>
      </c>
      <c r="H442">
        <v>5.3606837606835897E-3</v>
      </c>
      <c r="I442">
        <v>182.32949059829062</v>
      </c>
      <c r="J442">
        <v>8.3095916429247099E-3</v>
      </c>
      <c r="K442">
        <v>282.62879867046496</v>
      </c>
    </row>
    <row r="443" spans="1:11" ht="30" x14ac:dyDescent="0.25">
      <c r="A443" s="3" t="s">
        <v>33</v>
      </c>
      <c r="B443" s="3" t="s">
        <v>21</v>
      </c>
      <c r="C443" s="3" t="s">
        <v>30</v>
      </c>
      <c r="D443" s="4">
        <v>38919</v>
      </c>
      <c r="E443" s="10" t="s">
        <v>217</v>
      </c>
      <c r="F443" s="3" t="s">
        <v>123</v>
      </c>
      <c r="G443" s="2">
        <v>645.12</v>
      </c>
      <c r="H443">
        <v>5.3606837606840294E-3</v>
      </c>
      <c r="I443">
        <v>190.31499487179491</v>
      </c>
      <c r="J443">
        <v>8.3095916429253899E-3</v>
      </c>
      <c r="K443">
        <v>295.00712250712303</v>
      </c>
    </row>
    <row r="444" spans="1:11" ht="30" x14ac:dyDescent="0.25">
      <c r="A444" s="3" t="s">
        <v>34</v>
      </c>
      <c r="B444" s="3" t="s">
        <v>22</v>
      </c>
      <c r="C444" s="3" t="s">
        <v>22</v>
      </c>
      <c r="D444" s="4">
        <v>38920</v>
      </c>
      <c r="E444" s="10" t="s">
        <v>218</v>
      </c>
      <c r="F444" s="3" t="s">
        <v>109</v>
      </c>
      <c r="G444" s="2">
        <v>110.44799999999999</v>
      </c>
      <c r="H444">
        <v>9.8924731182828732E-4</v>
      </c>
      <c r="I444" t="e">
        <v>#NUM!</v>
      </c>
      <c r="J444">
        <v>8.9566792683279696E-3</v>
      </c>
      <c r="K444" t="e">
        <v>#NUM!</v>
      </c>
    </row>
    <row r="445" spans="1:11" ht="30" x14ac:dyDescent="0.25">
      <c r="A445" s="3" t="s">
        <v>34</v>
      </c>
      <c r="B445" s="3" t="s">
        <v>22</v>
      </c>
      <c r="C445" s="3" t="s">
        <v>21</v>
      </c>
      <c r="D445" s="4">
        <v>38920</v>
      </c>
      <c r="E445" s="10" t="s">
        <v>218</v>
      </c>
      <c r="F445" s="3" t="s">
        <v>110</v>
      </c>
      <c r="G445" s="2">
        <v>92.8</v>
      </c>
      <c r="H445">
        <v>1.5359999999998309E-3</v>
      </c>
      <c r="I445">
        <v>137.70239999999998</v>
      </c>
      <c r="J445">
        <v>1.65517241379292E-2</v>
      </c>
      <c r="K445">
        <v>1483.8620689655199</v>
      </c>
    </row>
    <row r="446" spans="1:11" ht="30" x14ac:dyDescent="0.25">
      <c r="A446" s="3" t="s">
        <v>34</v>
      </c>
      <c r="B446" s="3" t="s">
        <v>22</v>
      </c>
      <c r="C446" s="3" t="s">
        <v>21</v>
      </c>
      <c r="D446" s="4">
        <v>38920</v>
      </c>
      <c r="E446" s="10" t="s">
        <v>218</v>
      </c>
      <c r="F446" s="3" t="s">
        <v>110</v>
      </c>
      <c r="G446" s="2">
        <v>92.8</v>
      </c>
      <c r="H446">
        <v>1.9199999999997888E-3</v>
      </c>
      <c r="I446">
        <v>136.16640000000001</v>
      </c>
      <c r="J446">
        <v>2.06896551724115E-2</v>
      </c>
      <c r="K446">
        <v>1467.3103448275899</v>
      </c>
    </row>
    <row r="447" spans="1:11" ht="30" x14ac:dyDescent="0.25">
      <c r="A447" s="3" t="s">
        <v>34</v>
      </c>
      <c r="B447" s="3" t="s">
        <v>22</v>
      </c>
      <c r="C447" s="3" t="s">
        <v>21</v>
      </c>
      <c r="D447" s="4">
        <v>38920</v>
      </c>
      <c r="E447" s="10" t="s">
        <v>218</v>
      </c>
      <c r="F447" s="3" t="s">
        <v>110</v>
      </c>
      <c r="G447" s="2">
        <v>92.8</v>
      </c>
      <c r="H447">
        <v>1.5359999999998309E-3</v>
      </c>
      <c r="I447">
        <v>134.53439999999998</v>
      </c>
      <c r="J447">
        <v>1.65517241379292E-2</v>
      </c>
      <c r="K447">
        <v>1449.7241379310299</v>
      </c>
    </row>
    <row r="448" spans="1:11" ht="30" x14ac:dyDescent="0.25">
      <c r="A448" s="3" t="s">
        <v>34</v>
      </c>
      <c r="B448" s="3" t="s">
        <v>22</v>
      </c>
      <c r="C448" s="3" t="s">
        <v>26</v>
      </c>
      <c r="D448" s="4">
        <v>38920</v>
      </c>
      <c r="E448" s="10" t="s">
        <v>218</v>
      </c>
      <c r="F448" s="3" t="s">
        <v>111</v>
      </c>
      <c r="G448" s="2">
        <v>113.316</v>
      </c>
      <c r="H448">
        <v>-9.440298507462478E-3</v>
      </c>
      <c r="I448">
        <v>260.92985074626858</v>
      </c>
      <c r="J448">
        <v>-8.3309492988302397E-2</v>
      </c>
      <c r="K448">
        <v>2302.6743861967298</v>
      </c>
    </row>
    <row r="449" spans="1:11" ht="30" x14ac:dyDescent="0.25">
      <c r="A449" s="3" t="s">
        <v>34</v>
      </c>
      <c r="B449" s="3" t="s">
        <v>22</v>
      </c>
      <c r="C449" s="3" t="s">
        <v>28</v>
      </c>
      <c r="D449" s="4">
        <v>38920</v>
      </c>
      <c r="E449" s="10" t="s">
        <v>218</v>
      </c>
      <c r="F449" s="3" t="s">
        <v>112</v>
      </c>
      <c r="G449" s="2">
        <v>99.18</v>
      </c>
      <c r="H449">
        <v>4.1283950617283576E-3</v>
      </c>
      <c r="I449">
        <v>242.22044444444444</v>
      </c>
      <c r="J449">
        <v>4.1625277896030995E-2</v>
      </c>
      <c r="K449">
        <v>2442.2307364836101</v>
      </c>
    </row>
    <row r="450" spans="1:11" ht="30" x14ac:dyDescent="0.25">
      <c r="A450" s="3" t="s">
        <v>34</v>
      </c>
      <c r="B450" s="3" t="s">
        <v>22</v>
      </c>
      <c r="C450" s="3" t="s">
        <v>30</v>
      </c>
      <c r="D450" s="4">
        <v>38920</v>
      </c>
      <c r="E450" s="10" t="s">
        <v>218</v>
      </c>
      <c r="F450" s="3" t="s">
        <v>113</v>
      </c>
      <c r="G450" s="2">
        <v>308.65499999999997</v>
      </c>
      <c r="H450">
        <v>7.4999999999999997E-3</v>
      </c>
      <c r="I450">
        <v>556.20000000000005</v>
      </c>
      <c r="J450">
        <v>2.4298974583272601E-2</v>
      </c>
      <c r="K450">
        <v>1802.0119550955001</v>
      </c>
    </row>
    <row r="451" spans="1:11" ht="30" x14ac:dyDescent="0.25">
      <c r="A451" s="3" t="s">
        <v>20</v>
      </c>
      <c r="B451" s="3" t="s">
        <v>26</v>
      </c>
      <c r="C451" s="3" t="s">
        <v>22</v>
      </c>
      <c r="D451" s="4">
        <v>38920</v>
      </c>
      <c r="E451" s="10" t="s">
        <v>219</v>
      </c>
      <c r="F451" s="3" t="s">
        <v>114</v>
      </c>
      <c r="G451" s="2">
        <v>397.404</v>
      </c>
      <c r="H451">
        <v>5.2008264462808122E-3</v>
      </c>
      <c r="I451">
        <v>238.86965454545452</v>
      </c>
      <c r="J451">
        <v>1.3087000750573299E-2</v>
      </c>
      <c r="K451">
        <v>601.07511385253895</v>
      </c>
    </row>
    <row r="452" spans="1:11" ht="30" x14ac:dyDescent="0.25">
      <c r="A452" s="3" t="s">
        <v>20</v>
      </c>
      <c r="B452" s="3" t="s">
        <v>26</v>
      </c>
      <c r="C452" s="3" t="s">
        <v>21</v>
      </c>
      <c r="D452" s="4">
        <v>38920</v>
      </c>
      <c r="E452" s="10" t="s">
        <v>219</v>
      </c>
      <c r="F452" s="3" t="s">
        <v>115</v>
      </c>
      <c r="G452" s="2">
        <v>191.47900000000001</v>
      </c>
      <c r="H452">
        <v>1.0045360824742359E-2</v>
      </c>
      <c r="I452">
        <v>335.08920000000006</v>
      </c>
      <c r="J452">
        <v>5.2461945303361499E-2</v>
      </c>
      <c r="K452">
        <v>1750.00496137958</v>
      </c>
    </row>
    <row r="453" spans="1:11" ht="30" x14ac:dyDescent="0.25">
      <c r="A453" s="3" t="s">
        <v>20</v>
      </c>
      <c r="B453" s="3" t="s">
        <v>26</v>
      </c>
      <c r="C453" s="3" t="s">
        <v>26</v>
      </c>
      <c r="D453" s="4">
        <v>38920</v>
      </c>
      <c r="E453" s="10" t="s">
        <v>219</v>
      </c>
      <c r="F453" s="3" t="s">
        <v>116</v>
      </c>
      <c r="G453" s="2">
        <v>296.85599999999999</v>
      </c>
      <c r="H453">
        <v>1.6986754966887226E-2</v>
      </c>
      <c r="I453">
        <v>632.21682119205286</v>
      </c>
      <c r="J453">
        <v>5.7222205267494101E-2</v>
      </c>
      <c r="K453">
        <v>2129.7087516912302</v>
      </c>
    </row>
    <row r="454" spans="1:11" ht="30" x14ac:dyDescent="0.25">
      <c r="A454" s="3" t="s">
        <v>20</v>
      </c>
      <c r="B454" s="3" t="s">
        <v>26</v>
      </c>
      <c r="C454" s="3" t="s">
        <v>28</v>
      </c>
      <c r="D454" s="4">
        <v>38920</v>
      </c>
      <c r="E454" s="10" t="s">
        <v>219</v>
      </c>
      <c r="F454" s="3" t="s">
        <v>117</v>
      </c>
      <c r="G454" s="2">
        <v>241.9</v>
      </c>
      <c r="H454">
        <v>6.5733333333330432E-3</v>
      </c>
      <c r="I454">
        <v>229.91586666666663</v>
      </c>
      <c r="J454">
        <v>2.7173763263055199E-2</v>
      </c>
      <c r="K454">
        <v>950.458316108585</v>
      </c>
    </row>
    <row r="455" spans="1:11" ht="30" x14ac:dyDescent="0.25">
      <c r="A455" s="3" t="s">
        <v>20</v>
      </c>
      <c r="B455" s="3" t="s">
        <v>26</v>
      </c>
      <c r="C455" s="3" t="s">
        <v>28</v>
      </c>
      <c r="D455" s="4">
        <v>38920</v>
      </c>
      <c r="E455" s="10" t="s">
        <v>219</v>
      </c>
      <c r="F455" s="3" t="s">
        <v>117</v>
      </c>
      <c r="G455" s="2">
        <v>241.9</v>
      </c>
      <c r="H455">
        <v>8.3133333333332733E-3</v>
      </c>
      <c r="I455">
        <v>225.97766666666664</v>
      </c>
      <c r="J455">
        <v>3.4366818244453395E-2</v>
      </c>
      <c r="K455">
        <v>934.17803500068896</v>
      </c>
    </row>
    <row r="456" spans="1:11" ht="30" x14ac:dyDescent="0.25">
      <c r="A456" s="3" t="s">
        <v>20</v>
      </c>
      <c r="B456" s="3" t="s">
        <v>26</v>
      </c>
      <c r="C456" s="3" t="s">
        <v>28</v>
      </c>
      <c r="D456" s="4">
        <v>38920</v>
      </c>
      <c r="E456" s="10" t="s">
        <v>219</v>
      </c>
      <c r="F456" s="3" t="s">
        <v>117</v>
      </c>
      <c r="G456" s="2">
        <v>241.9</v>
      </c>
      <c r="H456">
        <v>6.7666666666667818E-3</v>
      </c>
      <c r="I456">
        <v>247.16893333333331</v>
      </c>
      <c r="J456">
        <v>2.7972991594323197E-2</v>
      </c>
      <c r="K456">
        <v>1021.7814523907999</v>
      </c>
    </row>
    <row r="457" spans="1:11" ht="30" x14ac:dyDescent="0.25">
      <c r="A457" s="3" t="s">
        <v>20</v>
      </c>
      <c r="B457" s="3" t="s">
        <v>26</v>
      </c>
      <c r="C457" s="3" t="s">
        <v>30</v>
      </c>
      <c r="D457" s="4">
        <v>38920</v>
      </c>
      <c r="E457" s="10" t="s">
        <v>219</v>
      </c>
      <c r="F457" s="3" t="s">
        <v>118</v>
      </c>
      <c r="G457" s="2">
        <v>842.4</v>
      </c>
      <c r="H457">
        <v>1.2794262295082275E-2</v>
      </c>
      <c r="I457">
        <v>717.17268032786853</v>
      </c>
      <c r="J457">
        <v>1.5187870720657999E-2</v>
      </c>
      <c r="K457">
        <v>851.34458728379502</v>
      </c>
    </row>
    <row r="458" spans="1:11" x14ac:dyDescent="0.25">
      <c r="A458" s="3" t="s">
        <v>37</v>
      </c>
      <c r="B458" s="3" t="s">
        <v>21</v>
      </c>
      <c r="C458" s="3" t="s">
        <v>22</v>
      </c>
      <c r="D458" s="4">
        <v>38958</v>
      </c>
      <c r="E458" s="10" t="s">
        <v>220</v>
      </c>
      <c r="F458" s="3" t="s">
        <v>124</v>
      </c>
      <c r="G458" s="2">
        <v>384.47500000000002</v>
      </c>
      <c r="H458">
        <v>0</v>
      </c>
      <c r="I458">
        <v>387.29599999999999</v>
      </c>
      <c r="J458">
        <v>0</v>
      </c>
      <c r="K458">
        <v>1007.33727810651</v>
      </c>
    </row>
    <row r="459" spans="1:11" x14ac:dyDescent="0.25">
      <c r="A459" s="3" t="s">
        <v>37</v>
      </c>
      <c r="B459" s="3" t="s">
        <v>21</v>
      </c>
      <c r="C459" s="3" t="s">
        <v>21</v>
      </c>
      <c r="D459" s="4">
        <v>38958</v>
      </c>
      <c r="E459" s="10" t="s">
        <v>220</v>
      </c>
      <c r="F459" s="3" t="s">
        <v>125</v>
      </c>
      <c r="G459" s="2">
        <v>200.982</v>
      </c>
      <c r="H459">
        <v>0</v>
      </c>
      <c r="I459">
        <v>296.95107037037042</v>
      </c>
      <c r="J459">
        <v>0</v>
      </c>
      <c r="K459">
        <v>1477.50082281185</v>
      </c>
    </row>
    <row r="460" spans="1:11" x14ac:dyDescent="0.25">
      <c r="A460" s="3" t="s">
        <v>37</v>
      </c>
      <c r="B460" s="3" t="s">
        <v>21</v>
      </c>
      <c r="C460" s="3" t="s">
        <v>21</v>
      </c>
      <c r="D460" s="4">
        <v>38958</v>
      </c>
      <c r="E460" s="10" t="s">
        <v>220</v>
      </c>
      <c r="F460" s="3" t="s">
        <v>125</v>
      </c>
      <c r="G460" s="2">
        <v>200.982</v>
      </c>
      <c r="H460">
        <v>0</v>
      </c>
      <c r="I460">
        <v>280.45168148148144</v>
      </c>
      <c r="J460">
        <v>0</v>
      </c>
      <c r="K460">
        <v>1395.4069592375499</v>
      </c>
    </row>
    <row r="461" spans="1:11" x14ac:dyDescent="0.25">
      <c r="A461" s="3" t="s">
        <v>37</v>
      </c>
      <c r="B461" s="3" t="s">
        <v>21</v>
      </c>
      <c r="C461" s="3" t="s">
        <v>21</v>
      </c>
      <c r="D461" s="4">
        <v>38958</v>
      </c>
      <c r="E461" s="10" t="s">
        <v>220</v>
      </c>
      <c r="F461" s="3" t="s">
        <v>125</v>
      </c>
      <c r="G461" s="2">
        <v>200.982</v>
      </c>
      <c r="H461">
        <v>0</v>
      </c>
      <c r="I461">
        <v>269.2245111111111</v>
      </c>
      <c r="J461">
        <v>0</v>
      </c>
      <c r="K461">
        <v>1339.5453877019402</v>
      </c>
    </row>
    <row r="462" spans="1:11" x14ac:dyDescent="0.25">
      <c r="A462" s="3" t="s">
        <v>37</v>
      </c>
      <c r="B462" s="3" t="s">
        <v>21</v>
      </c>
      <c r="C462" s="3" t="s">
        <v>26</v>
      </c>
      <c r="D462" s="4">
        <v>38958</v>
      </c>
      <c r="E462" s="10" t="s">
        <v>220</v>
      </c>
      <c r="F462" s="3" t="s">
        <v>126</v>
      </c>
      <c r="G462" s="2">
        <v>530.4</v>
      </c>
      <c r="H462">
        <v>0</v>
      </c>
      <c r="I462">
        <v>627.78270270270286</v>
      </c>
      <c r="J462">
        <v>0</v>
      </c>
      <c r="K462">
        <v>1183.6023806612</v>
      </c>
    </row>
    <row r="463" spans="1:11" x14ac:dyDescent="0.25">
      <c r="A463" s="3" t="s">
        <v>37</v>
      </c>
      <c r="B463" s="3" t="s">
        <v>21</v>
      </c>
      <c r="C463" s="3" t="s">
        <v>28</v>
      </c>
      <c r="D463" s="4">
        <v>38958</v>
      </c>
      <c r="E463" s="10" t="s">
        <v>220</v>
      </c>
      <c r="F463" s="3" t="s">
        <v>127</v>
      </c>
      <c r="G463" s="2">
        <v>483.6</v>
      </c>
      <c r="H463">
        <v>0</v>
      </c>
      <c r="I463">
        <v>376.64150943396237</v>
      </c>
      <c r="J463">
        <v>0</v>
      </c>
      <c r="K463">
        <v>778.82859684442201</v>
      </c>
    </row>
    <row r="464" spans="1:11" x14ac:dyDescent="0.25">
      <c r="A464" s="3" t="s">
        <v>37</v>
      </c>
      <c r="B464" s="3" t="s">
        <v>21</v>
      </c>
      <c r="C464" s="3" t="s">
        <v>30</v>
      </c>
      <c r="D464" s="4">
        <v>38958</v>
      </c>
      <c r="E464" s="10" t="s">
        <v>220</v>
      </c>
      <c r="F464" s="3" t="s">
        <v>128</v>
      </c>
      <c r="G464" s="2">
        <v>184.70400000000001</v>
      </c>
      <c r="H464">
        <v>0</v>
      </c>
      <c r="I464">
        <v>190.8109</v>
      </c>
      <c r="J464">
        <v>0</v>
      </c>
      <c r="K464">
        <v>1033.06317134442</v>
      </c>
    </row>
    <row r="465" spans="1:11" x14ac:dyDescent="0.25">
      <c r="A465" s="3" t="s">
        <v>36</v>
      </c>
      <c r="B465" s="3" t="s">
        <v>26</v>
      </c>
      <c r="C465" s="3" t="s">
        <v>22</v>
      </c>
      <c r="D465" s="4">
        <v>38958</v>
      </c>
      <c r="E465" s="10" t="s">
        <v>221</v>
      </c>
      <c r="F465" s="3" t="s">
        <v>129</v>
      </c>
      <c r="G465" s="2">
        <v>275.73</v>
      </c>
      <c r="H465">
        <v>0</v>
      </c>
      <c r="I465">
        <v>144.91259999999997</v>
      </c>
      <c r="J465">
        <v>0</v>
      </c>
      <c r="K465">
        <v>525.55978674790504</v>
      </c>
    </row>
    <row r="466" spans="1:11" x14ac:dyDescent="0.25">
      <c r="A466" s="3" t="s">
        <v>36</v>
      </c>
      <c r="B466" s="3" t="s">
        <v>26</v>
      </c>
      <c r="C466" s="3" t="s">
        <v>21</v>
      </c>
      <c r="D466" s="4">
        <v>38958</v>
      </c>
      <c r="E466" s="10" t="s">
        <v>221</v>
      </c>
      <c r="F466" s="3" t="s">
        <v>130</v>
      </c>
      <c r="G466" s="2">
        <v>764.94</v>
      </c>
      <c r="H466">
        <v>0</v>
      </c>
      <c r="I466">
        <v>251.62941176470588</v>
      </c>
      <c r="J466">
        <v>0</v>
      </c>
      <c r="K466">
        <v>328.95313588608997</v>
      </c>
    </row>
    <row r="467" spans="1:11" x14ac:dyDescent="0.25">
      <c r="A467" s="3" t="s">
        <v>36</v>
      </c>
      <c r="B467" s="3" t="s">
        <v>26</v>
      </c>
      <c r="C467" s="3" t="s">
        <v>26</v>
      </c>
      <c r="D467" s="4">
        <v>38958</v>
      </c>
      <c r="E467" s="10" t="s">
        <v>221</v>
      </c>
      <c r="F467" s="3" t="s">
        <v>131</v>
      </c>
      <c r="G467" s="2">
        <v>645.82500000000005</v>
      </c>
      <c r="H467">
        <v>0</v>
      </c>
      <c r="I467">
        <v>182.40232181818183</v>
      </c>
      <c r="J467">
        <v>0</v>
      </c>
      <c r="K467">
        <v>282.433045822292</v>
      </c>
    </row>
    <row r="468" spans="1:11" x14ac:dyDescent="0.25">
      <c r="A468" s="3" t="s">
        <v>36</v>
      </c>
      <c r="B468" s="3" t="s">
        <v>26</v>
      </c>
      <c r="C468" s="3" t="s">
        <v>28</v>
      </c>
      <c r="D468" s="4">
        <v>38958</v>
      </c>
      <c r="E468" s="10" t="s">
        <v>221</v>
      </c>
      <c r="F468" s="3" t="s">
        <v>132</v>
      </c>
      <c r="G468" s="2">
        <v>492.76799999999997</v>
      </c>
      <c r="H468">
        <v>0</v>
      </c>
      <c r="I468">
        <v>305.60712000000001</v>
      </c>
      <c r="J468">
        <v>0</v>
      </c>
      <c r="K468">
        <v>620.1845899084359</v>
      </c>
    </row>
    <row r="469" spans="1:11" x14ac:dyDescent="0.25">
      <c r="A469" s="3" t="s">
        <v>36</v>
      </c>
      <c r="B469" s="3" t="s">
        <v>26</v>
      </c>
      <c r="C469" s="3" t="s">
        <v>30</v>
      </c>
      <c r="D469" s="4">
        <v>38958</v>
      </c>
      <c r="E469" s="10" t="s">
        <v>221</v>
      </c>
      <c r="F469" s="3" t="s">
        <v>133</v>
      </c>
      <c r="G469" s="2">
        <v>741</v>
      </c>
      <c r="H469">
        <v>0</v>
      </c>
      <c r="I469">
        <v>83.34899999999999</v>
      </c>
      <c r="J469">
        <v>0</v>
      </c>
      <c r="K469">
        <v>112.481781376518</v>
      </c>
    </row>
    <row r="470" spans="1:11" x14ac:dyDescent="0.25">
      <c r="A470" s="3" t="s">
        <v>36</v>
      </c>
      <c r="B470" s="3" t="s">
        <v>26</v>
      </c>
      <c r="C470" s="3" t="s">
        <v>30</v>
      </c>
      <c r="D470" s="4">
        <v>38958</v>
      </c>
      <c r="E470" s="10" t="s">
        <v>221</v>
      </c>
      <c r="F470" s="3" t="s">
        <v>133</v>
      </c>
      <c r="G470" s="2">
        <v>741</v>
      </c>
      <c r="H470">
        <v>0</v>
      </c>
      <c r="I470">
        <v>82.434333333333313</v>
      </c>
      <c r="J470">
        <v>0</v>
      </c>
      <c r="K470">
        <v>111.247413405308</v>
      </c>
    </row>
    <row r="471" spans="1:11" x14ac:dyDescent="0.25">
      <c r="A471" s="3" t="s">
        <v>36</v>
      </c>
      <c r="B471" s="3" t="s">
        <v>26</v>
      </c>
      <c r="C471" s="3" t="s">
        <v>30</v>
      </c>
      <c r="D471" s="4">
        <v>38958</v>
      </c>
      <c r="E471" s="10" t="s">
        <v>221</v>
      </c>
      <c r="F471" s="3" t="s">
        <v>133</v>
      </c>
      <c r="G471" s="2">
        <v>741</v>
      </c>
      <c r="H471">
        <v>0</v>
      </c>
      <c r="I471">
        <v>88.684555555555534</v>
      </c>
      <c r="J471">
        <v>0</v>
      </c>
      <c r="K471">
        <v>119.682261208577</v>
      </c>
    </row>
    <row r="472" spans="1:11" x14ac:dyDescent="0.25">
      <c r="A472" s="3" t="s">
        <v>35</v>
      </c>
      <c r="B472" s="3" t="s">
        <v>22</v>
      </c>
      <c r="C472" s="3" t="s">
        <v>22</v>
      </c>
      <c r="D472" s="4">
        <v>38959</v>
      </c>
      <c r="E472" s="10" t="s">
        <v>222</v>
      </c>
      <c r="F472" s="3" t="s">
        <v>134</v>
      </c>
      <c r="G472" s="2">
        <v>509.22</v>
      </c>
      <c r="H472">
        <v>0</v>
      </c>
      <c r="I472">
        <v>461.68764705882359</v>
      </c>
      <c r="J472">
        <v>0</v>
      </c>
      <c r="K472">
        <v>906.65654738388798</v>
      </c>
    </row>
    <row r="473" spans="1:11" x14ac:dyDescent="0.25">
      <c r="A473" s="3" t="s">
        <v>35</v>
      </c>
      <c r="B473" s="3" t="s">
        <v>22</v>
      </c>
      <c r="C473" s="3" t="s">
        <v>21</v>
      </c>
      <c r="D473" s="4">
        <v>38959</v>
      </c>
      <c r="E473" s="10" t="s">
        <v>222</v>
      </c>
      <c r="F473" s="3" t="s">
        <v>135</v>
      </c>
      <c r="G473" s="2">
        <v>348</v>
      </c>
      <c r="H473">
        <v>0</v>
      </c>
      <c r="I473">
        <v>317.57616000000002</v>
      </c>
      <c r="J473">
        <v>0</v>
      </c>
      <c r="K473">
        <v>912.5751724137931</v>
      </c>
    </row>
    <row r="474" spans="1:11" x14ac:dyDescent="0.25">
      <c r="A474" s="3" t="s">
        <v>35</v>
      </c>
      <c r="B474" s="3" t="s">
        <v>22</v>
      </c>
      <c r="C474" s="3" t="s">
        <v>21</v>
      </c>
      <c r="D474" s="4">
        <v>38959</v>
      </c>
      <c r="E474" s="10" t="s">
        <v>222</v>
      </c>
      <c r="F474" s="3" t="s">
        <v>135</v>
      </c>
      <c r="G474" s="2">
        <v>348</v>
      </c>
      <c r="H474">
        <v>0</v>
      </c>
      <c r="I474">
        <v>385.76736</v>
      </c>
      <c r="J474">
        <v>0</v>
      </c>
      <c r="K474">
        <v>1108.52689655172</v>
      </c>
    </row>
    <row r="475" spans="1:11" x14ac:dyDescent="0.25">
      <c r="A475" s="3" t="s">
        <v>35</v>
      </c>
      <c r="B475" s="3" t="s">
        <v>22</v>
      </c>
      <c r="C475" s="3" t="s">
        <v>21</v>
      </c>
      <c r="D475" s="4">
        <v>38959</v>
      </c>
      <c r="E475" s="10" t="s">
        <v>222</v>
      </c>
      <c r="F475" s="3" t="s">
        <v>135</v>
      </c>
      <c r="G475" s="2">
        <v>348</v>
      </c>
      <c r="H475">
        <v>0</v>
      </c>
      <c r="I475">
        <v>316.72598399999998</v>
      </c>
      <c r="J475">
        <v>0</v>
      </c>
      <c r="K475">
        <v>910.13213793103398</v>
      </c>
    </row>
    <row r="476" spans="1:11" x14ac:dyDescent="0.25">
      <c r="A476" s="3" t="s">
        <v>35</v>
      </c>
      <c r="B476" s="3" t="s">
        <v>22</v>
      </c>
      <c r="C476" s="3" t="s">
        <v>26</v>
      </c>
      <c r="D476" s="4">
        <v>38959</v>
      </c>
      <c r="E476" s="10" t="s">
        <v>222</v>
      </c>
      <c r="F476" s="3" t="s">
        <v>136</v>
      </c>
      <c r="G476" s="2">
        <v>395.3</v>
      </c>
      <c r="H476">
        <v>0</v>
      </c>
      <c r="I476">
        <v>613.15909090909099</v>
      </c>
      <c r="J476">
        <v>0</v>
      </c>
      <c r="K476">
        <v>1551.1234275464001</v>
      </c>
    </row>
    <row r="477" spans="1:11" x14ac:dyDescent="0.25">
      <c r="A477" s="3" t="s">
        <v>35</v>
      </c>
      <c r="B477" s="3" t="s">
        <v>22</v>
      </c>
      <c r="C477" s="3" t="s">
        <v>28</v>
      </c>
      <c r="D477" s="4">
        <v>38959</v>
      </c>
      <c r="E477" s="10" t="s">
        <v>222</v>
      </c>
      <c r="F477" s="3" t="s">
        <v>137</v>
      </c>
      <c r="G477" s="2">
        <v>444.44799999999998</v>
      </c>
      <c r="H477">
        <v>0</v>
      </c>
      <c r="I477">
        <v>621.17150943396223</v>
      </c>
      <c r="J477">
        <v>0</v>
      </c>
      <c r="K477">
        <v>1397.6247152286901</v>
      </c>
    </row>
    <row r="478" spans="1:11" x14ac:dyDescent="0.25">
      <c r="A478" s="3" t="s">
        <v>35</v>
      </c>
      <c r="B478" s="3" t="s">
        <v>22</v>
      </c>
      <c r="C478" s="3" t="s">
        <v>30</v>
      </c>
      <c r="D478" s="4">
        <v>38959</v>
      </c>
      <c r="E478" s="10" t="s">
        <v>222</v>
      </c>
      <c r="F478" s="3" t="s">
        <v>138</v>
      </c>
      <c r="G478" s="2">
        <v>358.98599999999999</v>
      </c>
      <c r="H478">
        <v>0</v>
      </c>
      <c r="I478">
        <v>458.32499999999999</v>
      </c>
      <c r="J478">
        <v>0</v>
      </c>
      <c r="K478">
        <v>1276.7210977586901</v>
      </c>
    </row>
    <row r="479" spans="1:11" x14ac:dyDescent="0.25">
      <c r="A479" s="3" t="s">
        <v>32</v>
      </c>
      <c r="B479" s="3" t="s">
        <v>22</v>
      </c>
      <c r="C479" s="3" t="s">
        <v>22</v>
      </c>
      <c r="D479" s="4">
        <v>38961</v>
      </c>
      <c r="E479" s="10" t="s">
        <v>223</v>
      </c>
      <c r="F479" s="3" t="s">
        <v>139</v>
      </c>
      <c r="G479" s="2">
        <v>296.94</v>
      </c>
      <c r="H479">
        <v>2.9842391304348358E-3</v>
      </c>
      <c r="I479">
        <v>458.48445652173922</v>
      </c>
      <c r="J479">
        <v>1.00499734977936E-2</v>
      </c>
      <c r="K479">
        <v>1544.0306342080501</v>
      </c>
    </row>
    <row r="480" spans="1:11" x14ac:dyDescent="0.25">
      <c r="A480" s="3" t="s">
        <v>32</v>
      </c>
      <c r="B480" s="3" t="s">
        <v>22</v>
      </c>
      <c r="C480" s="3" t="s">
        <v>21</v>
      </c>
      <c r="D480" s="4">
        <v>38961</v>
      </c>
      <c r="E480" s="10" t="s">
        <v>223</v>
      </c>
      <c r="F480" s="3" t="s">
        <v>140</v>
      </c>
      <c r="G480" s="2">
        <v>315.12599999999998</v>
      </c>
      <c r="H480">
        <v>2.8222222222223101E-3</v>
      </c>
      <c r="I480">
        <v>360.36250000000001</v>
      </c>
      <c r="J480">
        <v>8.9558532847886594E-3</v>
      </c>
      <c r="K480">
        <v>1143.55051630142</v>
      </c>
    </row>
    <row r="481" spans="1:11" x14ac:dyDescent="0.25">
      <c r="A481" s="3" t="s">
        <v>32</v>
      </c>
      <c r="B481" s="3" t="s">
        <v>22</v>
      </c>
      <c r="C481" s="3" t="s">
        <v>26</v>
      </c>
      <c r="D481" s="4">
        <v>38961</v>
      </c>
      <c r="E481" s="10" t="s">
        <v>223</v>
      </c>
      <c r="F481" s="3" t="s">
        <v>141</v>
      </c>
      <c r="G481" s="2">
        <v>263.22800000000001</v>
      </c>
      <c r="H481">
        <v>1.3406779661015477E-3</v>
      </c>
      <c r="I481">
        <v>158.92779661016954</v>
      </c>
      <c r="J481">
        <v>5.0932194375277202E-3</v>
      </c>
      <c r="K481">
        <v>603.76478418013903</v>
      </c>
    </row>
    <row r="482" spans="1:11" x14ac:dyDescent="0.25">
      <c r="A482" s="3" t="s">
        <v>32</v>
      </c>
      <c r="B482" s="3" t="s">
        <v>22</v>
      </c>
      <c r="C482" s="3" t="s">
        <v>26</v>
      </c>
      <c r="D482" s="4">
        <v>38961</v>
      </c>
      <c r="E482" s="10" t="s">
        <v>223</v>
      </c>
      <c r="F482" s="3" t="s">
        <v>141</v>
      </c>
      <c r="G482" s="2">
        <v>263.22800000000001</v>
      </c>
      <c r="H482">
        <v>1.3406779661015477E-3</v>
      </c>
      <c r="I482">
        <v>160.51362711864411</v>
      </c>
      <c r="J482">
        <v>5.0932194375277202E-3</v>
      </c>
      <c r="K482">
        <v>609.78933517195799</v>
      </c>
    </row>
    <row r="483" spans="1:11" x14ac:dyDescent="0.25">
      <c r="A483" s="3" t="s">
        <v>32</v>
      </c>
      <c r="B483" s="3" t="s">
        <v>22</v>
      </c>
      <c r="C483" s="3" t="s">
        <v>26</v>
      </c>
      <c r="D483" s="4">
        <v>38961</v>
      </c>
      <c r="E483" s="10" t="s">
        <v>223</v>
      </c>
      <c r="F483" s="3" t="s">
        <v>141</v>
      </c>
      <c r="G483" s="2">
        <v>263.22800000000001</v>
      </c>
      <c r="H483">
        <v>1.9152542372879256E-3</v>
      </c>
      <c r="I483">
        <v>167.96013559322037</v>
      </c>
      <c r="J483">
        <v>7.2760277678967505E-3</v>
      </c>
      <c r="K483">
        <v>638.07853113354292</v>
      </c>
    </row>
    <row r="484" spans="1:11" x14ac:dyDescent="0.25">
      <c r="A484" s="3" t="s">
        <v>32</v>
      </c>
      <c r="B484" s="3" t="s">
        <v>22</v>
      </c>
      <c r="C484" s="3" t="s">
        <v>28</v>
      </c>
      <c r="D484" s="4">
        <v>38961</v>
      </c>
      <c r="E484" s="10" t="s">
        <v>223</v>
      </c>
      <c r="F484" s="3" t="s">
        <v>142</v>
      </c>
      <c r="G484" s="2">
        <v>203.28</v>
      </c>
      <c r="H484">
        <v>7.1249999999992164E-4</v>
      </c>
      <c r="I484">
        <v>153.29081250000002</v>
      </c>
      <c r="J484">
        <v>3.5050177095627801E-3</v>
      </c>
      <c r="K484">
        <v>754.08703512396698</v>
      </c>
    </row>
    <row r="485" spans="1:11" x14ac:dyDescent="0.25">
      <c r="A485" s="3" t="s">
        <v>32</v>
      </c>
      <c r="B485" s="3" t="s">
        <v>22</v>
      </c>
      <c r="C485" s="3" t="s">
        <v>30</v>
      </c>
      <c r="D485" s="4">
        <v>38961</v>
      </c>
      <c r="E485" s="10" t="s">
        <v>223</v>
      </c>
      <c r="F485" s="3" t="s">
        <v>143</v>
      </c>
      <c r="G485" s="2">
        <v>259.072</v>
      </c>
      <c r="H485">
        <v>3.4724137931034672E-3</v>
      </c>
      <c r="I485">
        <v>383.90275862068972</v>
      </c>
      <c r="J485">
        <v>1.34032770546546E-2</v>
      </c>
      <c r="K485">
        <v>1481.8380937372199</v>
      </c>
    </row>
    <row r="486" spans="1:11" ht="30" x14ac:dyDescent="0.25">
      <c r="A486" s="3" t="s">
        <v>33</v>
      </c>
      <c r="B486" s="3" t="s">
        <v>21</v>
      </c>
      <c r="C486" s="3" t="s">
        <v>22</v>
      </c>
      <c r="D486" s="4">
        <v>38962</v>
      </c>
      <c r="E486" s="10" t="s">
        <v>224</v>
      </c>
      <c r="F486" s="3" t="s">
        <v>149</v>
      </c>
      <c r="G486" s="2">
        <v>220.99</v>
      </c>
      <c r="H486">
        <v>2.5200000000001263E-3</v>
      </c>
      <c r="I486">
        <v>396.90000000000003</v>
      </c>
      <c r="J486">
        <v>1.1403230915426601E-2</v>
      </c>
      <c r="K486">
        <v>1796.0088691796</v>
      </c>
    </row>
    <row r="487" spans="1:11" ht="30" x14ac:dyDescent="0.25">
      <c r="A487" s="3" t="s">
        <v>33</v>
      </c>
      <c r="B487" s="3" t="s">
        <v>21</v>
      </c>
      <c r="C487" s="3" t="s">
        <v>21</v>
      </c>
      <c r="D487" s="4">
        <v>38962</v>
      </c>
      <c r="E487" s="10" t="s">
        <v>224</v>
      </c>
      <c r="F487" s="3" t="s">
        <v>150</v>
      </c>
      <c r="G487" s="2">
        <v>511.43799999999999</v>
      </c>
      <c r="H487">
        <v>1.9285714285716411E-3</v>
      </c>
      <c r="I487">
        <v>175.89728571428577</v>
      </c>
      <c r="J487">
        <v>3.77088020165033E-3</v>
      </c>
      <c r="K487">
        <v>343.92689967168201</v>
      </c>
    </row>
    <row r="488" spans="1:11" ht="30" x14ac:dyDescent="0.25">
      <c r="A488" s="3" t="s">
        <v>33</v>
      </c>
      <c r="B488" s="3" t="s">
        <v>21</v>
      </c>
      <c r="C488" s="3" t="s">
        <v>21</v>
      </c>
      <c r="D488" s="4">
        <v>38962</v>
      </c>
      <c r="E488" s="10" t="s">
        <v>224</v>
      </c>
      <c r="F488" s="3" t="s">
        <v>150</v>
      </c>
      <c r="G488" s="2">
        <v>511.43799999999999</v>
      </c>
      <c r="H488">
        <v>1.9285714285716411E-3</v>
      </c>
      <c r="I488">
        <v>173.01600000000005</v>
      </c>
      <c r="J488">
        <v>3.77088020165033E-3</v>
      </c>
      <c r="K488">
        <v>338.29320465041701</v>
      </c>
    </row>
    <row r="489" spans="1:11" ht="30" x14ac:dyDescent="0.25">
      <c r="A489" s="3" t="s">
        <v>33</v>
      </c>
      <c r="B489" s="3" t="s">
        <v>21</v>
      </c>
      <c r="C489" s="3" t="s">
        <v>21</v>
      </c>
      <c r="D489" s="4">
        <v>38962</v>
      </c>
      <c r="E489" s="10" t="s">
        <v>224</v>
      </c>
      <c r="F489" s="3" t="s">
        <v>150</v>
      </c>
      <c r="G489" s="2">
        <v>511.43799999999999</v>
      </c>
      <c r="H489">
        <v>2.5071428571430119E-3</v>
      </c>
      <c r="I489">
        <v>169.82228571428578</v>
      </c>
      <c r="J489">
        <v>4.9021442621451899E-3</v>
      </c>
      <c r="K489">
        <v>332.04862703648502</v>
      </c>
    </row>
    <row r="490" spans="1:11" ht="30" x14ac:dyDescent="0.25">
      <c r="A490" s="3" t="s">
        <v>33</v>
      </c>
      <c r="B490" s="3" t="s">
        <v>21</v>
      </c>
      <c r="C490" s="3" t="s">
        <v>26</v>
      </c>
      <c r="D490" s="4">
        <v>38962</v>
      </c>
      <c r="E490" s="10" t="s">
        <v>224</v>
      </c>
      <c r="F490" s="3" t="s">
        <v>151</v>
      </c>
      <c r="G490" s="2">
        <v>248.47200000000001</v>
      </c>
      <c r="H490">
        <v>2.0455056179777141E-3</v>
      </c>
      <c r="I490">
        <v>226.60483146067421</v>
      </c>
      <c r="J490">
        <v>8.2323385249755097E-3</v>
      </c>
      <c r="K490">
        <v>911.99342968493102</v>
      </c>
    </row>
    <row r="491" spans="1:11" ht="30" x14ac:dyDescent="0.25">
      <c r="A491" s="3" t="s">
        <v>33</v>
      </c>
      <c r="B491" s="3" t="s">
        <v>21</v>
      </c>
      <c r="C491" s="3" t="s">
        <v>28</v>
      </c>
      <c r="D491" s="4">
        <v>38962</v>
      </c>
      <c r="E491" s="10" t="s">
        <v>224</v>
      </c>
      <c r="F491" s="3" t="s">
        <v>152</v>
      </c>
      <c r="G491" s="2">
        <v>168.89599999999999</v>
      </c>
      <c r="H491">
        <v>1.8188405797099451E-3</v>
      </c>
      <c r="I491">
        <v>194.66686956521741</v>
      </c>
      <c r="J491">
        <v>1.0768997369446E-2</v>
      </c>
      <c r="K491">
        <v>1152.5842504571899</v>
      </c>
    </row>
    <row r="492" spans="1:11" ht="30" x14ac:dyDescent="0.25">
      <c r="A492" s="3" t="s">
        <v>33</v>
      </c>
      <c r="B492" s="3" t="s">
        <v>21</v>
      </c>
      <c r="C492" s="3" t="s">
        <v>30</v>
      </c>
      <c r="D492" s="4">
        <v>38962</v>
      </c>
      <c r="E492" s="10" t="s">
        <v>224</v>
      </c>
      <c r="F492" s="3" t="s">
        <v>153</v>
      </c>
      <c r="G492" s="2">
        <v>489.5</v>
      </c>
      <c r="H492">
        <v>3.8319327731092443E-3</v>
      </c>
      <c r="I492">
        <v>172.78108235294118</v>
      </c>
      <c r="J492">
        <v>7.8282589849014202E-3</v>
      </c>
      <c r="K492">
        <v>352.97463197740802</v>
      </c>
    </row>
    <row r="493" spans="1:11" x14ac:dyDescent="0.25">
      <c r="A493" s="3" t="s">
        <v>20</v>
      </c>
      <c r="B493" s="3" t="s">
        <v>26</v>
      </c>
      <c r="C493" s="3" t="s">
        <v>22</v>
      </c>
      <c r="D493" s="4">
        <v>38963</v>
      </c>
      <c r="E493" s="10" t="s">
        <v>225</v>
      </c>
      <c r="F493" s="3" t="s">
        <v>154</v>
      </c>
      <c r="G493" s="2">
        <v>245.73500000000001</v>
      </c>
      <c r="H493">
        <v>9.1572815533979036E-3</v>
      </c>
      <c r="I493">
        <v>727.65285436893191</v>
      </c>
      <c r="J493">
        <v>3.7264864807202501E-2</v>
      </c>
      <c r="K493">
        <v>2961.12826568837</v>
      </c>
    </row>
    <row r="494" spans="1:11" x14ac:dyDescent="0.25">
      <c r="A494" s="3" t="s">
        <v>20</v>
      </c>
      <c r="B494" s="3" t="s">
        <v>26</v>
      </c>
      <c r="C494" s="3" t="s">
        <v>21</v>
      </c>
      <c r="D494" s="4">
        <v>38963</v>
      </c>
      <c r="E494" s="10" t="s">
        <v>225</v>
      </c>
      <c r="F494" s="3" t="s">
        <v>155</v>
      </c>
      <c r="G494" s="2">
        <v>598.04399999999998</v>
      </c>
      <c r="H494">
        <v>1.3564457831325124E-2</v>
      </c>
      <c r="I494">
        <v>411.81693975903613</v>
      </c>
      <c r="J494">
        <v>2.2681370988297103E-2</v>
      </c>
      <c r="K494">
        <v>688.60642320470799</v>
      </c>
    </row>
    <row r="495" spans="1:11" x14ac:dyDescent="0.25">
      <c r="A495" s="3" t="s">
        <v>20</v>
      </c>
      <c r="B495" s="3" t="s">
        <v>26</v>
      </c>
      <c r="C495" s="3" t="s">
        <v>26</v>
      </c>
      <c r="D495" s="4">
        <v>38963</v>
      </c>
      <c r="E495" s="10" t="s">
        <v>225</v>
      </c>
      <c r="F495" s="3" t="s">
        <v>156</v>
      </c>
      <c r="G495" s="2">
        <v>271.44</v>
      </c>
      <c r="H495">
        <v>1.4359868421052359E-2</v>
      </c>
      <c r="I495">
        <v>658.90944736842118</v>
      </c>
      <c r="J495">
        <v>5.2902550917522696E-2</v>
      </c>
      <c r="K495">
        <v>2427.4589130873201</v>
      </c>
    </row>
    <row r="496" spans="1:11" x14ac:dyDescent="0.25">
      <c r="A496" s="3" t="s">
        <v>20</v>
      </c>
      <c r="B496" s="3" t="s">
        <v>26</v>
      </c>
      <c r="C496" s="3" t="s">
        <v>28</v>
      </c>
      <c r="D496" s="4">
        <v>38963</v>
      </c>
      <c r="E496" s="10" t="s">
        <v>225</v>
      </c>
      <c r="F496" s="3" t="s">
        <v>157</v>
      </c>
      <c r="G496" s="2">
        <v>318.89499999999998</v>
      </c>
      <c r="H496">
        <v>7.5784090909091087E-3</v>
      </c>
      <c r="I496">
        <v>163.44179999999997</v>
      </c>
      <c r="J496">
        <v>2.3764590510698198E-2</v>
      </c>
      <c r="K496">
        <v>512.52543940795601</v>
      </c>
    </row>
    <row r="497" spans="1:11" x14ac:dyDescent="0.25">
      <c r="A497" s="3" t="s">
        <v>20</v>
      </c>
      <c r="B497" s="3" t="s">
        <v>26</v>
      </c>
      <c r="C497" s="3" t="s">
        <v>30</v>
      </c>
      <c r="D497" s="4">
        <v>38963</v>
      </c>
      <c r="E497" s="10" t="s">
        <v>225</v>
      </c>
      <c r="F497" s="3" t="s">
        <v>158</v>
      </c>
      <c r="G497" s="2">
        <v>366.52</v>
      </c>
      <c r="H497">
        <v>4.2771573604060515E-3</v>
      </c>
      <c r="I497">
        <v>94.77325279187815</v>
      </c>
      <c r="J497">
        <v>1.1669642476279701E-2</v>
      </c>
      <c r="K497">
        <v>258.575937989409</v>
      </c>
    </row>
    <row r="498" spans="1:11" x14ac:dyDescent="0.25">
      <c r="A498" s="3" t="s">
        <v>20</v>
      </c>
      <c r="B498" s="3" t="s">
        <v>26</v>
      </c>
      <c r="C498" s="3" t="s">
        <v>30</v>
      </c>
      <c r="D498" s="4">
        <v>38963</v>
      </c>
      <c r="E498" s="10" t="s">
        <v>225</v>
      </c>
      <c r="F498" s="3" t="s">
        <v>158</v>
      </c>
      <c r="G498" s="2">
        <v>366.52</v>
      </c>
      <c r="H498">
        <v>3.8883248730964457E-3</v>
      </c>
      <c r="I498">
        <v>83.802344162436526</v>
      </c>
      <c r="J498">
        <v>1.0608765887527101E-2</v>
      </c>
      <c r="K498">
        <v>228.64330503775099</v>
      </c>
    </row>
    <row r="499" spans="1:11" x14ac:dyDescent="0.25">
      <c r="A499" s="3" t="s">
        <v>20</v>
      </c>
      <c r="B499" s="3" t="s">
        <v>26</v>
      </c>
      <c r="C499" s="3" t="s">
        <v>30</v>
      </c>
      <c r="D499" s="4">
        <v>38963</v>
      </c>
      <c r="E499" s="10" t="s">
        <v>225</v>
      </c>
      <c r="F499" s="3" t="s">
        <v>158</v>
      </c>
      <c r="G499" s="2">
        <v>366.52</v>
      </c>
      <c r="H499">
        <v>4.2771573604060515E-3</v>
      </c>
      <c r="I499">
        <v>89.268551269035513</v>
      </c>
      <c r="J499">
        <v>1.1669642476279701E-2</v>
      </c>
      <c r="K499">
        <v>243.557108122437</v>
      </c>
    </row>
    <row r="500" spans="1:11" x14ac:dyDescent="0.25">
      <c r="A500" s="3" t="s">
        <v>34</v>
      </c>
      <c r="B500" s="3" t="s">
        <v>22</v>
      </c>
      <c r="C500" s="3" t="s">
        <v>22</v>
      </c>
      <c r="D500" s="4">
        <v>38964</v>
      </c>
      <c r="E500" s="10" t="s">
        <v>226</v>
      </c>
      <c r="F500" s="3" t="s">
        <v>144</v>
      </c>
      <c r="G500" s="2">
        <v>270.81599999999997</v>
      </c>
      <c r="H500">
        <v>3.6014925373134507E-3</v>
      </c>
      <c r="I500">
        <v>144.52220895522385</v>
      </c>
      <c r="J500">
        <v>1.3298669714172899E-2</v>
      </c>
      <c r="K500">
        <v>533.65461773020695</v>
      </c>
    </row>
    <row r="501" spans="1:11" x14ac:dyDescent="0.25">
      <c r="A501" s="3" t="s">
        <v>34</v>
      </c>
      <c r="B501" s="3" t="s">
        <v>22</v>
      </c>
      <c r="C501" s="3" t="s">
        <v>21</v>
      </c>
      <c r="D501" s="4">
        <v>38964</v>
      </c>
      <c r="E501" s="10" t="s">
        <v>226</v>
      </c>
      <c r="F501" s="3" t="s">
        <v>145</v>
      </c>
      <c r="G501" s="2">
        <v>224.48</v>
      </c>
      <c r="H501">
        <v>3.1500000000000347E-3</v>
      </c>
      <c r="I501">
        <v>326.02500000000003</v>
      </c>
      <c r="J501">
        <v>1.40324305060586E-2</v>
      </c>
      <c r="K501">
        <v>1452.35655737705</v>
      </c>
    </row>
    <row r="502" spans="1:11" x14ac:dyDescent="0.25">
      <c r="A502" s="3" t="s">
        <v>34</v>
      </c>
      <c r="B502" s="3" t="s">
        <v>22</v>
      </c>
      <c r="C502" s="3" t="s">
        <v>26</v>
      </c>
      <c r="D502" s="4">
        <v>38964</v>
      </c>
      <c r="E502" s="10" t="s">
        <v>226</v>
      </c>
      <c r="F502" s="3" t="s">
        <v>146</v>
      </c>
      <c r="G502" s="2">
        <v>95.424000000000007</v>
      </c>
      <c r="H502">
        <v>2.4733333333330689E-3</v>
      </c>
      <c r="I502">
        <v>272.01720000000006</v>
      </c>
      <c r="J502">
        <v>2.5919405320810999E-2</v>
      </c>
      <c r="K502">
        <v>2850.6161971831002</v>
      </c>
    </row>
    <row r="503" spans="1:11" x14ac:dyDescent="0.25">
      <c r="A503" s="3" t="s">
        <v>34</v>
      </c>
      <c r="B503" s="3" t="s">
        <v>22</v>
      </c>
      <c r="C503" s="3" t="s">
        <v>28</v>
      </c>
      <c r="D503" s="4">
        <v>38964</v>
      </c>
      <c r="E503" s="10" t="s">
        <v>226</v>
      </c>
      <c r="F503" s="3" t="s">
        <v>147</v>
      </c>
      <c r="G503" s="2">
        <v>36.04</v>
      </c>
      <c r="H503">
        <v>2.3169354838711103E-3</v>
      </c>
      <c r="I503">
        <v>322.41048387096777</v>
      </c>
      <c r="J503">
        <v>6.4287888009742195E-2</v>
      </c>
      <c r="K503">
        <v>8945.9068776628101</v>
      </c>
    </row>
    <row r="504" spans="1:11" x14ac:dyDescent="0.25">
      <c r="A504" s="3" t="s">
        <v>34</v>
      </c>
      <c r="B504" s="3" t="s">
        <v>22</v>
      </c>
      <c r="C504" s="3" t="s">
        <v>30</v>
      </c>
      <c r="D504" s="4">
        <v>38964</v>
      </c>
      <c r="E504" s="10" t="s">
        <v>226</v>
      </c>
      <c r="F504" s="3" t="s">
        <v>148</v>
      </c>
      <c r="G504" s="2">
        <v>164.864</v>
      </c>
      <c r="H504">
        <v>2.6923076923074034E-3</v>
      </c>
      <c r="I504">
        <v>177.88846153846154</v>
      </c>
      <c r="J504">
        <v>1.6330476588627001E-2</v>
      </c>
      <c r="K504">
        <v>1079.0012467152399</v>
      </c>
    </row>
    <row r="505" spans="1:11" x14ac:dyDescent="0.25">
      <c r="A505" s="3" t="s">
        <v>34</v>
      </c>
      <c r="B505" s="3" t="s">
        <v>22</v>
      </c>
      <c r="C505" s="3" t="s">
        <v>30</v>
      </c>
      <c r="D505" s="4">
        <v>38964</v>
      </c>
      <c r="E505" s="10" t="s">
        <v>226</v>
      </c>
      <c r="F505" s="3" t="s">
        <v>148</v>
      </c>
      <c r="G505" s="2">
        <v>164.864</v>
      </c>
      <c r="H505">
        <v>2.6923076923078266E-3</v>
      </c>
      <c r="I505">
        <v>185.67692307692306</v>
      </c>
      <c r="J505">
        <v>1.63304765886296E-2</v>
      </c>
      <c r="K505">
        <v>1126.2429825609199</v>
      </c>
    </row>
    <row r="506" spans="1:11" x14ac:dyDescent="0.25">
      <c r="A506" s="3" t="s">
        <v>34</v>
      </c>
      <c r="B506" s="3" t="s">
        <v>22</v>
      </c>
      <c r="C506" s="3" t="s">
        <v>30</v>
      </c>
      <c r="D506" s="4">
        <v>38964</v>
      </c>
      <c r="E506" s="10" t="s">
        <v>226</v>
      </c>
      <c r="F506" s="3" t="s">
        <v>148</v>
      </c>
      <c r="G506" s="2">
        <v>164.864</v>
      </c>
      <c r="H506">
        <v>2.5000000000001536E-3</v>
      </c>
      <c r="I506">
        <v>168.54230769230767</v>
      </c>
      <c r="J506">
        <v>1.5164013975156199E-2</v>
      </c>
      <c r="K506">
        <v>1022.31116370043</v>
      </c>
    </row>
    <row r="507" spans="1:11" x14ac:dyDescent="0.25">
      <c r="A507" s="3" t="s">
        <v>36</v>
      </c>
      <c r="B507" s="3" t="s">
        <v>26</v>
      </c>
      <c r="C507" s="3" t="s">
        <v>22</v>
      </c>
      <c r="D507" s="4">
        <v>39281</v>
      </c>
      <c r="E507" s="10" t="s">
        <v>227</v>
      </c>
      <c r="F507" s="3" t="s">
        <v>129</v>
      </c>
      <c r="G507" s="2">
        <v>253.08</v>
      </c>
      <c r="H507">
        <v>4.2538461538461168E-3</v>
      </c>
      <c r="I507">
        <v>366.8362237762239</v>
      </c>
      <c r="J507">
        <v>1.6808306281990301E-2</v>
      </c>
      <c r="K507">
        <v>1449.48721264511</v>
      </c>
    </row>
    <row r="508" spans="1:11" x14ac:dyDescent="0.25">
      <c r="A508" s="3" t="s">
        <v>36</v>
      </c>
      <c r="B508" s="3" t="s">
        <v>26</v>
      </c>
      <c r="C508" s="3" t="s">
        <v>21</v>
      </c>
      <c r="D508" s="4">
        <v>39281</v>
      </c>
      <c r="E508" s="10" t="s">
        <v>227</v>
      </c>
      <c r="F508" s="3" t="s">
        <v>130</v>
      </c>
      <c r="G508" s="2">
        <v>433.84</v>
      </c>
      <c r="H508">
        <v>-2.7961956521738947E-2</v>
      </c>
      <c r="I508">
        <v>253.90575000000007</v>
      </c>
      <c r="J508">
        <v>-6.44522324399293E-2</v>
      </c>
      <c r="K508">
        <v>585.25205144753795</v>
      </c>
    </row>
    <row r="509" spans="1:11" x14ac:dyDescent="0.25">
      <c r="A509" s="3" t="s">
        <v>36</v>
      </c>
      <c r="B509" s="3" t="s">
        <v>26</v>
      </c>
      <c r="C509" s="3" t="s">
        <v>26</v>
      </c>
      <c r="D509" s="4">
        <v>39281</v>
      </c>
      <c r="E509" s="10" t="s">
        <v>227</v>
      </c>
      <c r="F509" s="3" t="s">
        <v>131</v>
      </c>
      <c r="G509" s="2">
        <v>328.44</v>
      </c>
      <c r="H509">
        <v>2.1936363636363823E-2</v>
      </c>
      <c r="I509">
        <v>249.41645454545454</v>
      </c>
      <c r="J509">
        <v>6.6789561674472711E-2</v>
      </c>
      <c r="K509">
        <v>759.397316238749</v>
      </c>
    </row>
    <row r="510" spans="1:11" x14ac:dyDescent="0.25">
      <c r="A510" s="3" t="s">
        <v>36</v>
      </c>
      <c r="B510" s="3" t="s">
        <v>26</v>
      </c>
      <c r="C510" s="3" t="s">
        <v>26</v>
      </c>
      <c r="D510" s="4">
        <v>39281</v>
      </c>
      <c r="E510" s="10" t="s">
        <v>227</v>
      </c>
      <c r="F510" s="3" t="s">
        <v>131</v>
      </c>
      <c r="G510" s="2">
        <v>328.44</v>
      </c>
      <c r="H510">
        <v>3.6560606060606245E-3</v>
      </c>
      <c r="I510">
        <v>280.31209090909084</v>
      </c>
      <c r="J510">
        <v>1.1131593612412099E-2</v>
      </c>
      <c r="K510">
        <v>853.46514099710998</v>
      </c>
    </row>
    <row r="511" spans="1:11" x14ac:dyDescent="0.25">
      <c r="A511" s="3" t="s">
        <v>36</v>
      </c>
      <c r="B511" s="3" t="s">
        <v>26</v>
      </c>
      <c r="C511" s="3" t="s">
        <v>26</v>
      </c>
      <c r="D511" s="4">
        <v>39281</v>
      </c>
      <c r="E511" s="10" t="s">
        <v>227</v>
      </c>
      <c r="F511" s="3" t="s">
        <v>131</v>
      </c>
      <c r="G511" s="2">
        <v>328.44</v>
      </c>
      <c r="H511">
        <v>3.0787878787879742E-3</v>
      </c>
      <c r="I511">
        <v>269.19381818181813</v>
      </c>
      <c r="J511">
        <v>9.3739735683472606E-3</v>
      </c>
      <c r="K511">
        <v>819.61337894841699</v>
      </c>
    </row>
    <row r="512" spans="1:11" x14ac:dyDescent="0.25">
      <c r="A512" s="3" t="s">
        <v>36</v>
      </c>
      <c r="B512" s="3" t="s">
        <v>26</v>
      </c>
      <c r="C512" s="3" t="s">
        <v>28</v>
      </c>
      <c r="D512" s="4">
        <v>39281</v>
      </c>
      <c r="E512" s="10" t="s">
        <v>227</v>
      </c>
      <c r="F512" s="3" t="s">
        <v>132</v>
      </c>
      <c r="G512" s="2">
        <v>485.76</v>
      </c>
      <c r="H512">
        <v>5.7599999999997887E-3</v>
      </c>
      <c r="I512">
        <v>602.03520000000003</v>
      </c>
      <c r="J512">
        <v>1.1857707509881001E-2</v>
      </c>
      <c r="K512">
        <v>1239.3675889328099</v>
      </c>
    </row>
    <row r="513" spans="1:11" x14ac:dyDescent="0.25">
      <c r="A513" s="3" t="s">
        <v>36</v>
      </c>
      <c r="B513" s="3" t="s">
        <v>26</v>
      </c>
      <c r="C513" s="3" t="s">
        <v>30</v>
      </c>
      <c r="D513" s="4">
        <v>39281</v>
      </c>
      <c r="E513" s="10" t="s">
        <v>227</v>
      </c>
      <c r="F513" s="3" t="s">
        <v>133</v>
      </c>
      <c r="G513" s="2">
        <v>366.91199999999998</v>
      </c>
      <c r="H513">
        <v>9.1761904761907681E-3</v>
      </c>
      <c r="I513">
        <v>681.06857142857132</v>
      </c>
      <c r="J513">
        <v>2.5009240570465899E-2</v>
      </c>
      <c r="K513">
        <v>1856.21776183001</v>
      </c>
    </row>
    <row r="514" spans="1:11" x14ac:dyDescent="0.25">
      <c r="A514" s="3" t="s">
        <v>37</v>
      </c>
      <c r="B514" s="3" t="s">
        <v>21</v>
      </c>
      <c r="C514" s="3" t="s">
        <v>22</v>
      </c>
      <c r="D514" s="4">
        <v>39282</v>
      </c>
      <c r="E514" s="10" t="s">
        <v>228</v>
      </c>
      <c r="F514" s="3" t="s">
        <v>124</v>
      </c>
      <c r="G514" s="2">
        <v>483.84</v>
      </c>
      <c r="H514">
        <v>1.3001204819277424E-2</v>
      </c>
      <c r="I514">
        <v>570.77259036144574</v>
      </c>
      <c r="J514">
        <v>2.6870876362593901E-2</v>
      </c>
      <c r="K514">
        <v>1179.6721857668799</v>
      </c>
    </row>
    <row r="515" spans="1:11" x14ac:dyDescent="0.25">
      <c r="A515" s="3" t="s">
        <v>37</v>
      </c>
      <c r="B515" s="3" t="s">
        <v>21</v>
      </c>
      <c r="C515" s="3" t="s">
        <v>21</v>
      </c>
      <c r="D515" s="4">
        <v>39282</v>
      </c>
      <c r="E515" s="10" t="s">
        <v>228</v>
      </c>
      <c r="F515" s="3" t="s">
        <v>125</v>
      </c>
      <c r="G515" s="2">
        <v>435.798</v>
      </c>
      <c r="H515">
        <v>1.2672000000000308E-2</v>
      </c>
      <c r="I515">
        <v>560.69759999999997</v>
      </c>
      <c r="J515">
        <v>2.90776919582015E-2</v>
      </c>
      <c r="K515">
        <v>1286.5997549323301</v>
      </c>
    </row>
    <row r="516" spans="1:11" x14ac:dyDescent="0.25">
      <c r="A516" s="3" t="s">
        <v>37</v>
      </c>
      <c r="B516" s="3" t="s">
        <v>21</v>
      </c>
      <c r="C516" s="3" t="s">
        <v>26</v>
      </c>
      <c r="D516" s="4">
        <v>39282</v>
      </c>
      <c r="E516" s="10" t="s">
        <v>228</v>
      </c>
      <c r="F516" s="3" t="s">
        <v>126</v>
      </c>
      <c r="G516" s="2">
        <v>104.676</v>
      </c>
      <c r="H516">
        <v>7.6059701492537483E-3</v>
      </c>
      <c r="I516">
        <v>85.299980099502463</v>
      </c>
      <c r="J516">
        <v>7.2662025194445187E-2</v>
      </c>
      <c r="K516">
        <v>814.89529691144503</v>
      </c>
    </row>
    <row r="517" spans="1:11" x14ac:dyDescent="0.25">
      <c r="A517" s="3" t="s">
        <v>37</v>
      </c>
      <c r="B517" s="3" t="s">
        <v>21</v>
      </c>
      <c r="C517" s="3" t="s">
        <v>26</v>
      </c>
      <c r="D517" s="4">
        <v>39282</v>
      </c>
      <c r="E517" s="10" t="s">
        <v>228</v>
      </c>
      <c r="F517" s="3" t="s">
        <v>126</v>
      </c>
      <c r="G517" s="2">
        <v>104.676</v>
      </c>
      <c r="H517">
        <v>7.8009950248756205E-3</v>
      </c>
      <c r="I517">
        <v>82.891422885572126</v>
      </c>
      <c r="J517">
        <v>7.4525154045584699E-2</v>
      </c>
      <c r="K517">
        <v>791.88565559987103</v>
      </c>
    </row>
    <row r="518" spans="1:11" x14ac:dyDescent="0.25">
      <c r="A518" s="3" t="s">
        <v>37</v>
      </c>
      <c r="B518" s="3" t="s">
        <v>21</v>
      </c>
      <c r="C518" s="3" t="s">
        <v>26</v>
      </c>
      <c r="D518" s="4">
        <v>39282</v>
      </c>
      <c r="E518" s="10" t="s">
        <v>228</v>
      </c>
      <c r="F518" s="3" t="s">
        <v>126</v>
      </c>
      <c r="G518" s="2">
        <v>104.676</v>
      </c>
      <c r="H518">
        <v>7.4109452736314495E-3</v>
      </c>
      <c r="I518">
        <v>81.890945273631829</v>
      </c>
      <c r="J518">
        <v>7.0798896343301707E-2</v>
      </c>
      <c r="K518">
        <v>782.327804593525</v>
      </c>
    </row>
    <row r="519" spans="1:11" x14ac:dyDescent="0.25">
      <c r="A519" s="3" t="s">
        <v>37</v>
      </c>
      <c r="B519" s="3" t="s">
        <v>21</v>
      </c>
      <c r="C519" s="3" t="s">
        <v>28</v>
      </c>
      <c r="D519" s="4">
        <v>39282</v>
      </c>
      <c r="E519" s="10" t="s">
        <v>228</v>
      </c>
      <c r="F519" s="3" t="s">
        <v>127</v>
      </c>
      <c r="G519" s="2">
        <v>1813.55</v>
      </c>
      <c r="H519">
        <v>1.1545552560646937E-2</v>
      </c>
      <c r="I519">
        <v>445.79530997304573</v>
      </c>
      <c r="J519">
        <v>6.3662719862407598E-3</v>
      </c>
      <c r="K519">
        <v>245.81363070940702</v>
      </c>
    </row>
    <row r="520" spans="1:11" x14ac:dyDescent="0.25">
      <c r="A520" s="3" t="s">
        <v>37</v>
      </c>
      <c r="B520" s="3" t="s">
        <v>21</v>
      </c>
      <c r="C520" s="3" t="s">
        <v>30</v>
      </c>
      <c r="D520" s="4">
        <v>39282</v>
      </c>
      <c r="E520" s="10" t="s">
        <v>228</v>
      </c>
      <c r="F520" s="3" t="s">
        <v>128</v>
      </c>
      <c r="G520" s="2">
        <v>283.5</v>
      </c>
      <c r="H520">
        <v>7.2971537001898113E-3</v>
      </c>
      <c r="I520">
        <v>175.35060341555976</v>
      </c>
      <c r="J520">
        <v>2.5739519224655401E-2</v>
      </c>
      <c r="K520">
        <v>618.52064696846503</v>
      </c>
    </row>
    <row r="521" spans="1:11" x14ac:dyDescent="0.25">
      <c r="A521" s="3" t="s">
        <v>35</v>
      </c>
      <c r="B521" s="3" t="s">
        <v>22</v>
      </c>
      <c r="C521" s="3" t="s">
        <v>22</v>
      </c>
      <c r="D521" s="4">
        <v>39283</v>
      </c>
      <c r="E521" s="10" t="s">
        <v>229</v>
      </c>
      <c r="F521" s="3" t="s">
        <v>134</v>
      </c>
      <c r="G521" s="2">
        <v>422.096</v>
      </c>
      <c r="H521">
        <v>1.7360189573457803E-3</v>
      </c>
      <c r="I521">
        <v>81.754533649289087</v>
      </c>
      <c r="J521">
        <v>4.1128533730378398E-3</v>
      </c>
      <c r="K521">
        <v>193.68706088019999</v>
      </c>
    </row>
    <row r="522" spans="1:11" x14ac:dyDescent="0.25">
      <c r="A522" s="3" t="s">
        <v>35</v>
      </c>
      <c r="B522" s="3" t="s">
        <v>22</v>
      </c>
      <c r="C522" s="3" t="s">
        <v>22</v>
      </c>
      <c r="D522" s="4">
        <v>39283</v>
      </c>
      <c r="E522" s="10" t="s">
        <v>229</v>
      </c>
      <c r="F522" s="3" t="s">
        <v>134</v>
      </c>
      <c r="G522" s="2">
        <v>422.096</v>
      </c>
      <c r="H522">
        <v>2.3146919431281357E-3</v>
      </c>
      <c r="I522">
        <v>80.223364928909945</v>
      </c>
      <c r="J522">
        <v>5.4838044973848001E-3</v>
      </c>
      <c r="K522">
        <v>190.05952420518099</v>
      </c>
    </row>
    <row r="523" spans="1:11" x14ac:dyDescent="0.25">
      <c r="A523" s="3" t="s">
        <v>35</v>
      </c>
      <c r="B523" s="3" t="s">
        <v>22</v>
      </c>
      <c r="C523" s="3" t="s">
        <v>22</v>
      </c>
      <c r="D523" s="4">
        <v>39283</v>
      </c>
      <c r="E523" s="10" t="s">
        <v>229</v>
      </c>
      <c r="F523" s="3" t="s">
        <v>134</v>
      </c>
      <c r="G523" s="2">
        <v>422.096</v>
      </c>
      <c r="H523">
        <v>2.7004739336494239E-3</v>
      </c>
      <c r="I523">
        <v>76.288388625592404</v>
      </c>
      <c r="J523">
        <v>6.3977719136154394E-3</v>
      </c>
      <c r="K523">
        <v>180.73705655962698</v>
      </c>
    </row>
    <row r="524" spans="1:11" x14ac:dyDescent="0.25">
      <c r="A524" s="3" t="s">
        <v>35</v>
      </c>
      <c r="B524" s="3" t="s">
        <v>22</v>
      </c>
      <c r="C524" s="3" t="s">
        <v>21</v>
      </c>
      <c r="D524" s="4">
        <v>39283</v>
      </c>
      <c r="E524" s="10" t="s">
        <v>229</v>
      </c>
      <c r="F524" s="3" t="s">
        <v>135</v>
      </c>
      <c r="G524" s="2">
        <v>241.22399999999999</v>
      </c>
      <c r="H524">
        <v>1.1417475728154082E-3</v>
      </c>
      <c r="I524">
        <v>127.45708737864075</v>
      </c>
      <c r="J524">
        <v>4.7331425265123199E-3</v>
      </c>
      <c r="K524">
        <v>528.37647737638406</v>
      </c>
    </row>
    <row r="525" spans="1:11" x14ac:dyDescent="0.25">
      <c r="A525" s="3" t="s">
        <v>35</v>
      </c>
      <c r="B525" s="3" t="s">
        <v>22</v>
      </c>
      <c r="C525" s="3" t="s">
        <v>26</v>
      </c>
      <c r="D525" s="4">
        <v>39283</v>
      </c>
      <c r="E525" s="10" t="s">
        <v>229</v>
      </c>
      <c r="F525" s="3" t="s">
        <v>136</v>
      </c>
      <c r="G525" s="2">
        <v>267.44400000000002</v>
      </c>
      <c r="H525">
        <v>4.4928571428570841E-3</v>
      </c>
      <c r="I525">
        <v>312.54658385093165</v>
      </c>
      <c r="J525">
        <v>1.6799244488031502E-2</v>
      </c>
      <c r="K525">
        <v>1168.64309481959</v>
      </c>
    </row>
    <row r="526" spans="1:11" x14ac:dyDescent="0.25">
      <c r="A526" s="3" t="s">
        <v>35</v>
      </c>
      <c r="B526" s="3" t="s">
        <v>22</v>
      </c>
      <c r="C526" s="3" t="s">
        <v>28</v>
      </c>
      <c r="D526" s="4">
        <v>39283</v>
      </c>
      <c r="E526" s="10" t="s">
        <v>229</v>
      </c>
      <c r="F526" s="3" t="s">
        <v>137</v>
      </c>
      <c r="G526" s="2">
        <v>1007.619</v>
      </c>
      <c r="H526">
        <v>4.8355263157893761E-3</v>
      </c>
      <c r="I526">
        <v>525.60236842105235</v>
      </c>
      <c r="J526">
        <v>4.7989630165661597E-3</v>
      </c>
      <c r="K526">
        <v>521.62808404868497</v>
      </c>
    </row>
    <row r="527" spans="1:11" x14ac:dyDescent="0.25">
      <c r="A527" s="3" t="s">
        <v>35</v>
      </c>
      <c r="B527" s="3" t="s">
        <v>22</v>
      </c>
      <c r="C527" s="3" t="s">
        <v>30</v>
      </c>
      <c r="D527" s="4">
        <v>39283</v>
      </c>
      <c r="E527" s="10" t="s">
        <v>229</v>
      </c>
      <c r="F527" s="3" t="s">
        <v>138</v>
      </c>
      <c r="G527" s="2">
        <v>444.52800000000002</v>
      </c>
      <c r="H527">
        <v>1.0092913385826519E-2</v>
      </c>
      <c r="I527">
        <v>620.48125984251976</v>
      </c>
      <c r="J527">
        <v>2.2704786618225399E-2</v>
      </c>
      <c r="K527">
        <v>1395.8204204066301</v>
      </c>
    </row>
    <row r="528" spans="1:11" ht="30" x14ac:dyDescent="0.25">
      <c r="A528" s="3" t="s">
        <v>33</v>
      </c>
      <c r="B528" s="3" t="s">
        <v>21</v>
      </c>
      <c r="C528" s="3" t="s">
        <v>22</v>
      </c>
      <c r="D528" s="4">
        <v>39284</v>
      </c>
      <c r="E528" s="10" t="s">
        <v>230</v>
      </c>
      <c r="F528" s="3" t="s">
        <v>149</v>
      </c>
      <c r="G528" s="2">
        <v>772.77800000000002</v>
      </c>
      <c r="H528">
        <v>6.9697674418605395E-3</v>
      </c>
      <c r="I528">
        <v>364.49999999999994</v>
      </c>
      <c r="J528">
        <v>9.0191069645623213E-3</v>
      </c>
      <c r="K528">
        <v>471.67491828183501</v>
      </c>
    </row>
    <row r="529" spans="1:11" ht="30" x14ac:dyDescent="0.25">
      <c r="A529" s="3" t="s">
        <v>33</v>
      </c>
      <c r="B529" s="3" t="s">
        <v>21</v>
      </c>
      <c r="C529" s="3" t="s">
        <v>21</v>
      </c>
      <c r="D529" s="4">
        <v>39284</v>
      </c>
      <c r="E529" s="10" t="s">
        <v>230</v>
      </c>
      <c r="F529" s="3" t="s">
        <v>150</v>
      </c>
      <c r="G529" s="2">
        <v>479.75599999999997</v>
      </c>
      <c r="H529">
        <v>6.6987341772152828E-3</v>
      </c>
      <c r="I529">
        <v>245.03969620253162</v>
      </c>
      <c r="J529">
        <v>1.39627939561262E-2</v>
      </c>
      <c r="K529">
        <v>510.75900291508901</v>
      </c>
    </row>
    <row r="530" spans="1:11" ht="30" x14ac:dyDescent="0.25">
      <c r="A530" s="3" t="s">
        <v>33</v>
      </c>
      <c r="B530" s="3" t="s">
        <v>21</v>
      </c>
      <c r="C530" s="3" t="s">
        <v>26</v>
      </c>
      <c r="D530" s="4">
        <v>39284</v>
      </c>
      <c r="E530" s="10" t="s">
        <v>230</v>
      </c>
      <c r="F530" s="3" t="s">
        <v>151</v>
      </c>
      <c r="G530" s="2">
        <v>213.84</v>
      </c>
      <c r="H530">
        <v>5.088461538461389E-3</v>
      </c>
      <c r="I530">
        <v>90.099692307692322</v>
      </c>
      <c r="J530">
        <v>2.3795648795648102E-2</v>
      </c>
      <c r="K530">
        <v>421.34162134162102</v>
      </c>
    </row>
    <row r="531" spans="1:11" ht="30" x14ac:dyDescent="0.25">
      <c r="A531" s="3" t="s">
        <v>33</v>
      </c>
      <c r="B531" s="3" t="s">
        <v>21</v>
      </c>
      <c r="C531" s="3" t="s">
        <v>26</v>
      </c>
      <c r="D531" s="4">
        <v>39284</v>
      </c>
      <c r="E531" s="10" t="s">
        <v>230</v>
      </c>
      <c r="F531" s="3" t="s">
        <v>151</v>
      </c>
      <c r="G531" s="2">
        <v>213.84</v>
      </c>
      <c r="H531">
        <v>5.2769230769229092E-3</v>
      </c>
      <c r="I531">
        <v>137.92369230769236</v>
      </c>
      <c r="J531">
        <v>2.46769691214128E-2</v>
      </c>
      <c r="K531">
        <v>644.98546720769002</v>
      </c>
    </row>
    <row r="532" spans="1:11" ht="30" x14ac:dyDescent="0.25">
      <c r="A532" s="3" t="s">
        <v>33</v>
      </c>
      <c r="B532" s="3" t="s">
        <v>21</v>
      </c>
      <c r="C532" s="3" t="s">
        <v>26</v>
      </c>
      <c r="D532" s="4">
        <v>39284</v>
      </c>
      <c r="E532" s="10" t="s">
        <v>230</v>
      </c>
      <c r="F532" s="3" t="s">
        <v>151</v>
      </c>
      <c r="G532" s="2">
        <v>213.84</v>
      </c>
      <c r="H532">
        <v>5.2769230769229092E-3</v>
      </c>
      <c r="I532">
        <v>134.51630769230772</v>
      </c>
      <c r="J532">
        <v>2.46769691214128E-2</v>
      </c>
      <c r="K532">
        <v>629.05119571786202</v>
      </c>
    </row>
    <row r="533" spans="1:11" ht="30" x14ac:dyDescent="0.25">
      <c r="A533" s="3" t="s">
        <v>33</v>
      </c>
      <c r="B533" s="3" t="s">
        <v>21</v>
      </c>
      <c r="C533" s="3" t="s">
        <v>28</v>
      </c>
      <c r="D533" s="4">
        <v>39284</v>
      </c>
      <c r="E533" s="10" t="s">
        <v>230</v>
      </c>
      <c r="F533" s="3" t="s">
        <v>152</v>
      </c>
      <c r="G533" s="2">
        <v>342.57600000000002</v>
      </c>
      <c r="H533">
        <v>6.12499999999974E-3</v>
      </c>
      <c r="I533">
        <v>220.26242424242426</v>
      </c>
      <c r="J533">
        <v>1.7879244313669797E-2</v>
      </c>
      <c r="K533">
        <v>642.95929733088201</v>
      </c>
    </row>
    <row r="534" spans="1:11" ht="30" x14ac:dyDescent="0.25">
      <c r="A534" s="3" t="s">
        <v>33</v>
      </c>
      <c r="B534" s="3" t="s">
        <v>21</v>
      </c>
      <c r="C534" s="3" t="s">
        <v>30</v>
      </c>
      <c r="D534" s="4">
        <v>39284</v>
      </c>
      <c r="E534" s="10" t="s">
        <v>230</v>
      </c>
      <c r="F534" s="3" t="s">
        <v>153</v>
      </c>
      <c r="G534" s="2">
        <v>521.64</v>
      </c>
      <c r="H534">
        <v>5.9456790123458472E-3</v>
      </c>
      <c r="I534">
        <v>181.96750617283953</v>
      </c>
      <c r="J534">
        <v>1.1398050403239499E-2</v>
      </c>
      <c r="K534">
        <v>348.83733259113495</v>
      </c>
    </row>
    <row r="535" spans="1:11" x14ac:dyDescent="0.25">
      <c r="A535" s="3" t="s">
        <v>34</v>
      </c>
      <c r="B535" s="3" t="s">
        <v>22</v>
      </c>
      <c r="C535" s="3" t="s">
        <v>22</v>
      </c>
      <c r="D535" s="4">
        <v>39285</v>
      </c>
      <c r="E535" s="10" t="s">
        <v>231</v>
      </c>
      <c r="F535" s="3" t="s">
        <v>144</v>
      </c>
      <c r="G535" s="2">
        <v>41.44</v>
      </c>
      <c r="H535">
        <v>7.0641891891891724E-3</v>
      </c>
      <c r="I535">
        <v>263.6148648648649</v>
      </c>
      <c r="J535">
        <v>0.17046788583950701</v>
      </c>
      <c r="K535">
        <v>6361.3625691328398</v>
      </c>
    </row>
    <row r="536" spans="1:11" x14ac:dyDescent="0.25">
      <c r="A536" s="3" t="s">
        <v>34</v>
      </c>
      <c r="B536" s="3" t="s">
        <v>22</v>
      </c>
      <c r="C536" s="3" t="s">
        <v>21</v>
      </c>
      <c r="D536" s="4">
        <v>39285</v>
      </c>
      <c r="E536" s="10" t="s">
        <v>231</v>
      </c>
      <c r="F536" s="3" t="s">
        <v>145</v>
      </c>
      <c r="G536" s="2">
        <v>131.36500000000001</v>
      </c>
      <c r="H536">
        <v>9.3044444444445873E-3</v>
      </c>
      <c r="I536">
        <v>469.57600000000014</v>
      </c>
      <c r="J536">
        <v>7.0828945643395008E-2</v>
      </c>
      <c r="K536">
        <v>3574.5898831499999</v>
      </c>
    </row>
    <row r="537" spans="1:11" x14ac:dyDescent="0.25">
      <c r="A537" s="3" t="s">
        <v>34</v>
      </c>
      <c r="B537" s="3" t="s">
        <v>22</v>
      </c>
      <c r="C537" s="3" t="s">
        <v>26</v>
      </c>
      <c r="D537" s="4">
        <v>39285</v>
      </c>
      <c r="E537" s="10" t="s">
        <v>231</v>
      </c>
      <c r="F537" s="3" t="s">
        <v>146</v>
      </c>
      <c r="G537" s="2">
        <v>198.36</v>
      </c>
      <c r="H537">
        <v>7.8544943820224537E-3</v>
      </c>
      <c r="I537">
        <v>350.34876404494389</v>
      </c>
      <c r="J537">
        <v>3.9597168693398098E-2</v>
      </c>
      <c r="K537">
        <v>1766.2268806460199</v>
      </c>
    </row>
    <row r="538" spans="1:11" x14ac:dyDescent="0.25">
      <c r="A538" s="3" t="s">
        <v>34</v>
      </c>
      <c r="B538" s="3" t="s">
        <v>22</v>
      </c>
      <c r="C538" s="3" t="s">
        <v>26</v>
      </c>
      <c r="D538" s="4">
        <v>39285</v>
      </c>
      <c r="E538" s="10" t="s">
        <v>231</v>
      </c>
      <c r="F538" s="3" t="s">
        <v>146</v>
      </c>
      <c r="G538" s="2">
        <v>198.36</v>
      </c>
      <c r="H538">
        <v>7.2797752808989348E-3</v>
      </c>
      <c r="I538">
        <v>353.10741573033721</v>
      </c>
      <c r="J538">
        <v>3.66998148865645E-2</v>
      </c>
      <c r="K538">
        <v>1780.13417891882</v>
      </c>
    </row>
    <row r="539" spans="1:11" x14ac:dyDescent="0.25">
      <c r="A539" s="3" t="s">
        <v>34</v>
      </c>
      <c r="B539" s="3" t="s">
        <v>22</v>
      </c>
      <c r="C539" s="3" t="s">
        <v>26</v>
      </c>
      <c r="D539" s="4">
        <v>39285</v>
      </c>
      <c r="E539" s="10" t="s">
        <v>231</v>
      </c>
      <c r="F539" s="3" t="s">
        <v>146</v>
      </c>
      <c r="G539" s="2">
        <v>198.36</v>
      </c>
      <c r="H539">
        <v>7.6629213483146085E-3</v>
      </c>
      <c r="I539">
        <v>355.86606741573041</v>
      </c>
      <c r="J539">
        <v>3.8631384091120199E-2</v>
      </c>
      <c r="K539">
        <v>1794.0414771916201</v>
      </c>
    </row>
    <row r="540" spans="1:11" x14ac:dyDescent="0.25">
      <c r="A540" s="3" t="s">
        <v>34</v>
      </c>
      <c r="B540" s="3" t="s">
        <v>22</v>
      </c>
      <c r="C540" s="3" t="s">
        <v>28</v>
      </c>
      <c r="D540" s="4">
        <v>39285</v>
      </c>
      <c r="E540" s="10" t="s">
        <v>231</v>
      </c>
      <c r="F540" s="3" t="s">
        <v>147</v>
      </c>
      <c r="G540" s="2">
        <v>154.27500000000001</v>
      </c>
      <c r="H540">
        <v>7.3903846153845817E-3</v>
      </c>
      <c r="I540">
        <v>209.54907692307697</v>
      </c>
      <c r="J540">
        <v>4.7903967690063699E-2</v>
      </c>
      <c r="K540">
        <v>1358.28278673198</v>
      </c>
    </row>
    <row r="541" spans="1:11" x14ac:dyDescent="0.25">
      <c r="A541" s="3" t="s">
        <v>34</v>
      </c>
      <c r="B541" s="3" t="s">
        <v>22</v>
      </c>
      <c r="C541" s="3" t="s">
        <v>30</v>
      </c>
      <c r="D541" s="4">
        <v>39285</v>
      </c>
      <c r="E541" s="10" t="s">
        <v>231</v>
      </c>
      <c r="F541" s="3" t="s">
        <v>148</v>
      </c>
      <c r="G541" s="2">
        <v>221.54</v>
      </c>
      <c r="H541">
        <v>8.2624999999999244E-3</v>
      </c>
      <c r="I541">
        <v>296.46976704545449</v>
      </c>
      <c r="J541">
        <v>3.7295747946194502E-2</v>
      </c>
      <c r="K541">
        <v>1338.22229414758</v>
      </c>
    </row>
    <row r="542" spans="1:11" x14ac:dyDescent="0.25">
      <c r="A542" s="3" t="s">
        <v>20</v>
      </c>
      <c r="B542" s="3" t="s">
        <v>26</v>
      </c>
      <c r="C542" s="3" t="s">
        <v>22</v>
      </c>
      <c r="D542" s="4">
        <v>39285</v>
      </c>
      <c r="E542" s="10" t="s">
        <v>232</v>
      </c>
      <c r="F542" s="3" t="s">
        <v>154</v>
      </c>
      <c r="G542" s="2">
        <v>391.06799999999998</v>
      </c>
      <c r="H542">
        <v>2.0178901734104044E-2</v>
      </c>
      <c r="I542">
        <v>769.80531791907492</v>
      </c>
      <c r="J542">
        <v>5.1599470511788301E-2</v>
      </c>
      <c r="K542">
        <v>1968.4692123085401</v>
      </c>
    </row>
    <row r="543" spans="1:11" x14ac:dyDescent="0.25">
      <c r="A543" s="3" t="s">
        <v>20</v>
      </c>
      <c r="B543" s="3" t="s">
        <v>26</v>
      </c>
      <c r="C543" s="3" t="s">
        <v>21</v>
      </c>
      <c r="D543" s="4">
        <v>39285</v>
      </c>
      <c r="E543" s="10" t="s">
        <v>232</v>
      </c>
      <c r="F543" s="3" t="s">
        <v>155</v>
      </c>
      <c r="G543" s="2">
        <v>800.63199999999995</v>
      </c>
      <c r="H543">
        <v>1.9493709327548861E-2</v>
      </c>
      <c r="I543">
        <v>700.69939262472872</v>
      </c>
      <c r="J543">
        <v>2.4347901817000597E-2</v>
      </c>
      <c r="K543">
        <v>875.18284633230803</v>
      </c>
    </row>
    <row r="544" spans="1:11" x14ac:dyDescent="0.25">
      <c r="A544" s="3" t="s">
        <v>20</v>
      </c>
      <c r="B544" s="3" t="s">
        <v>26</v>
      </c>
      <c r="C544" s="3" t="s">
        <v>26</v>
      </c>
      <c r="D544" s="4">
        <v>39285</v>
      </c>
      <c r="E544" s="10" t="s">
        <v>232</v>
      </c>
      <c r="F544" s="3" t="s">
        <v>156</v>
      </c>
      <c r="G544" s="2">
        <v>380.06400000000002</v>
      </c>
      <c r="H544">
        <v>1.7558823529412002E-2</v>
      </c>
      <c r="I544">
        <v>765.82483660130742</v>
      </c>
      <c r="J544">
        <v>4.6199649346983694E-2</v>
      </c>
      <c r="K544">
        <v>2014.9891507780499</v>
      </c>
    </row>
    <row r="545" spans="1:11" x14ac:dyDescent="0.25">
      <c r="A545" s="3" t="s">
        <v>20</v>
      </c>
      <c r="B545" s="3" t="s">
        <v>26</v>
      </c>
      <c r="C545" s="3" t="s">
        <v>28</v>
      </c>
      <c r="D545" s="4">
        <v>39285</v>
      </c>
      <c r="E545" s="10" t="s">
        <v>232</v>
      </c>
      <c r="F545" s="3" t="s">
        <v>157</v>
      </c>
      <c r="G545" s="2">
        <v>254.8</v>
      </c>
      <c r="H545">
        <v>1.0320000000000133E-2</v>
      </c>
      <c r="I545">
        <v>376.54622222222218</v>
      </c>
      <c r="J545">
        <v>4.05023547880696E-2</v>
      </c>
      <c r="K545">
        <v>1477.81091923949</v>
      </c>
    </row>
    <row r="546" spans="1:11" x14ac:dyDescent="0.25">
      <c r="A546" s="3" t="s">
        <v>20</v>
      </c>
      <c r="B546" s="3" t="s">
        <v>26</v>
      </c>
      <c r="C546" s="3" t="s">
        <v>30</v>
      </c>
      <c r="D546" s="4">
        <v>39285</v>
      </c>
      <c r="E546" s="10" t="s">
        <v>232</v>
      </c>
      <c r="F546" s="3" t="s">
        <v>158</v>
      </c>
      <c r="G546" s="2">
        <v>173.62799999999999</v>
      </c>
      <c r="H546">
        <v>1.0715210355987173E-2</v>
      </c>
      <c r="I546">
        <v>531.92252427184462</v>
      </c>
      <c r="J546">
        <v>6.1713608150685204E-2</v>
      </c>
      <c r="K546">
        <v>3063.5757151602497</v>
      </c>
    </row>
    <row r="547" spans="1:11" x14ac:dyDescent="0.25">
      <c r="A547" s="3" t="s">
        <v>20</v>
      </c>
      <c r="B547" s="3" t="s">
        <v>26</v>
      </c>
      <c r="C547" s="3" t="s">
        <v>30</v>
      </c>
      <c r="D547" s="4">
        <v>39285</v>
      </c>
      <c r="E547" s="10" t="s">
        <v>232</v>
      </c>
      <c r="F547" s="3" t="s">
        <v>158</v>
      </c>
      <c r="G547" s="2">
        <v>173.62799999999999</v>
      </c>
      <c r="H547">
        <v>1.052038834951427E-2</v>
      </c>
      <c r="I547">
        <v>503.42006472491903</v>
      </c>
      <c r="J547">
        <v>6.0591542547943099E-2</v>
      </c>
      <c r="K547">
        <v>2899.41751747943</v>
      </c>
    </row>
    <row r="548" spans="1:11" x14ac:dyDescent="0.25">
      <c r="A548" s="3" t="s">
        <v>20</v>
      </c>
      <c r="B548" s="3" t="s">
        <v>26</v>
      </c>
      <c r="C548" s="3" t="s">
        <v>30</v>
      </c>
      <c r="D548" s="4">
        <v>39285</v>
      </c>
      <c r="E548" s="10" t="s">
        <v>232</v>
      </c>
      <c r="F548" s="3" t="s">
        <v>158</v>
      </c>
      <c r="G548" s="2">
        <v>173.62799999999999</v>
      </c>
      <c r="H548">
        <v>1.1104854368932117E-2</v>
      </c>
      <c r="I548">
        <v>537.10478964401295</v>
      </c>
      <c r="J548">
        <v>6.3957739356164403E-2</v>
      </c>
      <c r="K548">
        <v>3093.42266019313</v>
      </c>
    </row>
    <row r="549" spans="1:11" x14ac:dyDescent="0.25">
      <c r="A549" s="3" t="s">
        <v>32</v>
      </c>
      <c r="B549" s="3" t="s">
        <v>22</v>
      </c>
      <c r="C549" s="3" t="s">
        <v>22</v>
      </c>
      <c r="D549" s="4">
        <v>39286</v>
      </c>
      <c r="E549" s="10" t="s">
        <v>233</v>
      </c>
      <c r="F549" s="3" t="s">
        <v>139</v>
      </c>
      <c r="G549" s="2">
        <v>665.34400000000005</v>
      </c>
      <c r="H549">
        <v>2.435858585858324E-3</v>
      </c>
      <c r="I549">
        <v>193.29100000000005</v>
      </c>
      <c r="J549">
        <v>3.66105140477456E-3</v>
      </c>
      <c r="K549">
        <v>290.51287754905701</v>
      </c>
    </row>
    <row r="550" spans="1:11" x14ac:dyDescent="0.25">
      <c r="A550" s="3" t="s">
        <v>32</v>
      </c>
      <c r="B550" s="3" t="s">
        <v>22</v>
      </c>
      <c r="C550" s="3" t="s">
        <v>21</v>
      </c>
      <c r="D550" s="4">
        <v>39286</v>
      </c>
      <c r="E550" s="10" t="s">
        <v>233</v>
      </c>
      <c r="F550" s="3" t="s">
        <v>140</v>
      </c>
      <c r="G550" s="2">
        <v>266.39999999999998</v>
      </c>
      <c r="H550">
        <v>2.7692307692308801E-3</v>
      </c>
      <c r="I550">
        <v>206.52923076923076</v>
      </c>
      <c r="J550">
        <v>1.03950103950108E-2</v>
      </c>
      <c r="K550">
        <v>775.259875259875</v>
      </c>
    </row>
    <row r="551" spans="1:11" x14ac:dyDescent="0.25">
      <c r="A551" s="3" t="s">
        <v>32</v>
      </c>
      <c r="B551" s="3" t="s">
        <v>22</v>
      </c>
      <c r="C551" s="3" t="s">
        <v>26</v>
      </c>
      <c r="D551" s="4">
        <v>39286</v>
      </c>
      <c r="E551" s="10" t="s">
        <v>233</v>
      </c>
      <c r="F551" s="3" t="s">
        <v>141</v>
      </c>
      <c r="G551" s="2">
        <v>351.62400000000002</v>
      </c>
      <c r="H551">
        <v>3.6969696969692891E-4</v>
      </c>
      <c r="I551">
        <v>109.25284848484846</v>
      </c>
      <c r="J551">
        <v>1.0513985669264E-3</v>
      </c>
      <c r="K551">
        <v>310.70930449812403</v>
      </c>
    </row>
    <row r="552" spans="1:11" x14ac:dyDescent="0.25">
      <c r="A552" s="3" t="s">
        <v>32</v>
      </c>
      <c r="B552" s="3" t="s">
        <v>22</v>
      </c>
      <c r="C552" s="3" t="s">
        <v>28</v>
      </c>
      <c r="D552" s="4">
        <v>39286</v>
      </c>
      <c r="E552" s="10" t="s">
        <v>233</v>
      </c>
      <c r="F552" s="3" t="s">
        <v>142</v>
      </c>
      <c r="G552" s="2">
        <v>778.18</v>
      </c>
      <c r="H552">
        <v>0</v>
      </c>
      <c r="I552">
        <v>83.812799999999996</v>
      </c>
      <c r="J552">
        <v>0</v>
      </c>
      <c r="K552">
        <v>107.703616129944</v>
      </c>
    </row>
    <row r="553" spans="1:11" x14ac:dyDescent="0.25">
      <c r="A553" s="3" t="s">
        <v>32</v>
      </c>
      <c r="B553" s="3" t="s">
        <v>22</v>
      </c>
      <c r="C553" s="3" t="s">
        <v>28</v>
      </c>
      <c r="D553" s="4">
        <v>39286</v>
      </c>
      <c r="E553" s="10" t="s">
        <v>233</v>
      </c>
      <c r="F553" s="3" t="s">
        <v>142</v>
      </c>
      <c r="G553" s="2">
        <v>778.18</v>
      </c>
      <c r="H553">
        <v>1.1399999999998746E-3</v>
      </c>
      <c r="I553">
        <v>84.876800000000003</v>
      </c>
      <c r="J553">
        <v>1.4649566938238899E-3</v>
      </c>
      <c r="K553">
        <v>109.07090904418</v>
      </c>
    </row>
    <row r="554" spans="1:11" x14ac:dyDescent="0.25">
      <c r="A554" s="3" t="s">
        <v>32</v>
      </c>
      <c r="B554" s="3" t="s">
        <v>22</v>
      </c>
      <c r="C554" s="3" t="s">
        <v>28</v>
      </c>
      <c r="D554" s="4">
        <v>39286</v>
      </c>
      <c r="E554" s="10" t="s">
        <v>233</v>
      </c>
      <c r="F554" s="3" t="s">
        <v>142</v>
      </c>
      <c r="G554" s="2">
        <v>778.18</v>
      </c>
      <c r="H554">
        <v>1.8999999999997909E-4</v>
      </c>
      <c r="I554">
        <v>84.755200000000002</v>
      </c>
      <c r="J554">
        <v>2.4415944897064796E-4</v>
      </c>
      <c r="K554">
        <v>108.91464699683901</v>
      </c>
    </row>
    <row r="555" spans="1:11" x14ac:dyDescent="0.25">
      <c r="A555" s="3" t="s">
        <v>32</v>
      </c>
      <c r="B555" s="3" t="s">
        <v>22</v>
      </c>
      <c r="C555" s="3" t="s">
        <v>30</v>
      </c>
      <c r="D555" s="4">
        <v>39286</v>
      </c>
      <c r="E555" s="10" t="s">
        <v>233</v>
      </c>
      <c r="F555" s="3" t="s">
        <v>143</v>
      </c>
      <c r="G555" s="2">
        <v>239.2</v>
      </c>
      <c r="H555">
        <v>3.7474747474743362E-4</v>
      </c>
      <c r="I555">
        <v>67.705626262626268</v>
      </c>
      <c r="J555">
        <v>1.5666700449307402E-3</v>
      </c>
      <c r="K555">
        <v>283.05027701766801</v>
      </c>
    </row>
    <row r="556" spans="1:11" x14ac:dyDescent="0.25">
      <c r="A556" s="3" t="s">
        <v>35</v>
      </c>
      <c r="B556" s="3" t="s">
        <v>22</v>
      </c>
      <c r="C556" s="3" t="s">
        <v>22</v>
      </c>
      <c r="D556" s="4">
        <v>39321</v>
      </c>
      <c r="E556" s="10" t="s">
        <v>234</v>
      </c>
      <c r="F556" s="3" t="s">
        <v>134</v>
      </c>
      <c r="G556" s="2">
        <v>730.36</v>
      </c>
      <c r="H556">
        <v>4.7039999999999209E-3</v>
      </c>
      <c r="I556">
        <v>263.75328000000002</v>
      </c>
      <c r="J556">
        <v>6.4406594008433104E-3</v>
      </c>
      <c r="K556">
        <v>361.127772605291</v>
      </c>
    </row>
    <row r="557" spans="1:11" x14ac:dyDescent="0.25">
      <c r="A557" s="3" t="s">
        <v>35</v>
      </c>
      <c r="B557" s="3" t="s">
        <v>22</v>
      </c>
      <c r="C557" s="3" t="s">
        <v>22</v>
      </c>
      <c r="D557" s="4">
        <v>39321</v>
      </c>
      <c r="E557" s="10" t="s">
        <v>234</v>
      </c>
      <c r="F557" s="3" t="s">
        <v>134</v>
      </c>
      <c r="G557" s="2">
        <v>730.36</v>
      </c>
      <c r="H557">
        <v>4.3119999999999608E-3</v>
      </c>
      <c r="I557">
        <v>273.66696000000002</v>
      </c>
      <c r="J557">
        <v>5.9039377841064106E-3</v>
      </c>
      <c r="K557">
        <v>374.70146229256801</v>
      </c>
    </row>
    <row r="558" spans="1:11" x14ac:dyDescent="0.25">
      <c r="A558" s="3" t="s">
        <v>35</v>
      </c>
      <c r="B558" s="3" t="s">
        <v>22</v>
      </c>
      <c r="C558" s="3" t="s">
        <v>22</v>
      </c>
      <c r="D558" s="4">
        <v>39321</v>
      </c>
      <c r="E558" s="10" t="s">
        <v>234</v>
      </c>
      <c r="F558" s="3" t="s">
        <v>134</v>
      </c>
      <c r="G558" s="2">
        <v>730.36</v>
      </c>
      <c r="H558">
        <v>4.3119999999999608E-3</v>
      </c>
      <c r="I558">
        <v>301.00896</v>
      </c>
      <c r="J558">
        <v>5.9039377841064106E-3</v>
      </c>
      <c r="K558">
        <v>412.13779505997002</v>
      </c>
    </row>
    <row r="559" spans="1:11" x14ac:dyDescent="0.25">
      <c r="A559" s="3" t="s">
        <v>35</v>
      </c>
      <c r="B559" s="3" t="s">
        <v>22</v>
      </c>
      <c r="C559" s="3" t="s">
        <v>21</v>
      </c>
      <c r="D559" s="4">
        <v>39321</v>
      </c>
      <c r="E559" s="10" t="s">
        <v>234</v>
      </c>
      <c r="F559" s="3" t="s">
        <v>135</v>
      </c>
      <c r="G559" s="2">
        <v>239.76</v>
      </c>
      <c r="H559">
        <v>6.4736842105264265E-3</v>
      </c>
      <c r="I559">
        <v>306.86372932330829</v>
      </c>
      <c r="J559">
        <v>2.7000684895422202E-2</v>
      </c>
      <c r="K559">
        <v>1279.87875093138</v>
      </c>
    </row>
    <row r="560" spans="1:11" x14ac:dyDescent="0.25">
      <c r="A560" s="3" t="s">
        <v>35</v>
      </c>
      <c r="B560" s="3" t="s">
        <v>22</v>
      </c>
      <c r="C560" s="3" t="s">
        <v>26</v>
      </c>
      <c r="D560" s="4">
        <v>39321</v>
      </c>
      <c r="E560" s="10" t="s">
        <v>234</v>
      </c>
      <c r="F560" s="3" t="s">
        <v>136</v>
      </c>
      <c r="G560" s="2">
        <v>487.02499999999998</v>
      </c>
      <c r="H560">
        <v>6.2906250000001529E-3</v>
      </c>
      <c r="I560">
        <v>223.23712500000002</v>
      </c>
      <c r="J560">
        <v>1.2916431394692601E-2</v>
      </c>
      <c r="K560">
        <v>458.36892356655198</v>
      </c>
    </row>
    <row r="561" spans="1:11" x14ac:dyDescent="0.25">
      <c r="A561" s="3" t="s">
        <v>35</v>
      </c>
      <c r="B561" s="3" t="s">
        <v>22</v>
      </c>
      <c r="C561" s="3" t="s">
        <v>28</v>
      </c>
      <c r="D561" s="4">
        <v>39321</v>
      </c>
      <c r="E561" s="10" t="s">
        <v>234</v>
      </c>
      <c r="F561" s="3" t="s">
        <v>137</v>
      </c>
      <c r="G561" s="2">
        <v>281.51499999999999</v>
      </c>
      <c r="H561">
        <v>5.4813186813189082E-3</v>
      </c>
      <c r="I561">
        <v>248.05424175824174</v>
      </c>
      <c r="J561">
        <v>1.9470787280673901E-2</v>
      </c>
      <c r="K561">
        <v>881.140407289991</v>
      </c>
    </row>
    <row r="562" spans="1:11" x14ac:dyDescent="0.25">
      <c r="A562" s="3" t="s">
        <v>35</v>
      </c>
      <c r="B562" s="3" t="s">
        <v>22</v>
      </c>
      <c r="C562" s="3" t="s">
        <v>30</v>
      </c>
      <c r="D562" s="4">
        <v>39321</v>
      </c>
      <c r="E562" s="10" t="s">
        <v>234</v>
      </c>
      <c r="F562" s="3" t="s">
        <v>138</v>
      </c>
      <c r="G562" s="2">
        <v>388.96</v>
      </c>
      <c r="H562">
        <v>6.426178010471335E-3</v>
      </c>
      <c r="I562">
        <v>368.78701570680619</v>
      </c>
      <c r="J562">
        <v>1.65214366785051E-2</v>
      </c>
      <c r="K562">
        <v>948.13609550289505</v>
      </c>
    </row>
    <row r="563" spans="1:11" x14ac:dyDescent="0.25">
      <c r="A563" s="3" t="s">
        <v>34</v>
      </c>
      <c r="B563" s="3" t="s">
        <v>22</v>
      </c>
      <c r="C563" s="3" t="s">
        <v>22</v>
      </c>
      <c r="D563" s="4">
        <v>39324</v>
      </c>
      <c r="E563" s="10" t="s">
        <v>235</v>
      </c>
      <c r="F563" s="3" t="s">
        <v>144</v>
      </c>
      <c r="G563" s="2">
        <v>14.637</v>
      </c>
      <c r="H563">
        <v>2.1333333333334939E-3</v>
      </c>
      <c r="I563">
        <v>117.31200000000003</v>
      </c>
      <c r="J563">
        <v>0.14574935665324099</v>
      </c>
      <c r="K563">
        <v>8014.7571223611394</v>
      </c>
    </row>
    <row r="564" spans="1:11" x14ac:dyDescent="0.25">
      <c r="A564" s="3" t="s">
        <v>34</v>
      </c>
      <c r="B564" s="3" t="s">
        <v>22</v>
      </c>
      <c r="C564" s="3" t="s">
        <v>21</v>
      </c>
      <c r="D564" s="4">
        <v>39324</v>
      </c>
      <c r="E564" s="10" t="s">
        <v>235</v>
      </c>
      <c r="F564" s="3" t="s">
        <v>145</v>
      </c>
      <c r="G564" s="2">
        <v>80.108999999999995</v>
      </c>
      <c r="H564">
        <v>2.2492063492061069E-3</v>
      </c>
      <c r="I564">
        <v>150.23314285714287</v>
      </c>
      <c r="J564">
        <v>2.8076824691434299E-2</v>
      </c>
      <c r="K564">
        <v>1875.35910892837</v>
      </c>
    </row>
    <row r="565" spans="1:11" x14ac:dyDescent="0.25">
      <c r="A565" s="3" t="s">
        <v>34</v>
      </c>
      <c r="B565" s="3" t="s">
        <v>22</v>
      </c>
      <c r="C565" s="3" t="s">
        <v>26</v>
      </c>
      <c r="D565" s="4">
        <v>39324</v>
      </c>
      <c r="E565" s="10" t="s">
        <v>235</v>
      </c>
      <c r="F565" s="3" t="s">
        <v>146</v>
      </c>
      <c r="G565" s="2">
        <v>202.5</v>
      </c>
      <c r="H565">
        <v>4.3872549019606981E-3</v>
      </c>
      <c r="I565">
        <v>206.39752941176476</v>
      </c>
      <c r="J565">
        <v>2.1665456305978801E-2</v>
      </c>
      <c r="K565">
        <v>1019.2470588235301</v>
      </c>
    </row>
    <row r="566" spans="1:11" x14ac:dyDescent="0.25">
      <c r="A566" s="3" t="s">
        <v>34</v>
      </c>
      <c r="B566" s="3" t="s">
        <v>22</v>
      </c>
      <c r="C566" s="3" t="s">
        <v>28</v>
      </c>
      <c r="D566" s="4">
        <v>39324</v>
      </c>
      <c r="E566" s="10" t="s">
        <v>235</v>
      </c>
      <c r="F566" s="3" t="s">
        <v>147</v>
      </c>
      <c r="G566" s="2">
        <v>72.956000000000003</v>
      </c>
      <c r="H566">
        <v>1.9137931034480657E-3</v>
      </c>
      <c r="I566">
        <v>155.70620689655178</v>
      </c>
      <c r="J566">
        <v>2.6232155044795001E-2</v>
      </c>
      <c r="K566">
        <v>2134.2481344447601</v>
      </c>
    </row>
    <row r="567" spans="1:11" x14ac:dyDescent="0.25">
      <c r="A567" s="3" t="s">
        <v>34</v>
      </c>
      <c r="B567" s="3" t="s">
        <v>22</v>
      </c>
      <c r="C567" s="3" t="s">
        <v>28</v>
      </c>
      <c r="D567" s="4">
        <v>39324</v>
      </c>
      <c r="E567" s="10" t="s">
        <v>235</v>
      </c>
      <c r="F567" s="3" t="s">
        <v>147</v>
      </c>
      <c r="G567" s="2">
        <v>72.956000000000003</v>
      </c>
      <c r="H567">
        <v>2.4879310344824912E-3</v>
      </c>
      <c r="I567">
        <v>162.83700000000005</v>
      </c>
      <c r="J567">
        <v>3.4101801558233606E-2</v>
      </c>
      <c r="K567">
        <v>2231.9891441416798</v>
      </c>
    </row>
    <row r="568" spans="1:11" x14ac:dyDescent="0.25">
      <c r="A568" s="3" t="s">
        <v>34</v>
      </c>
      <c r="B568" s="3" t="s">
        <v>22</v>
      </c>
      <c r="C568" s="3" t="s">
        <v>28</v>
      </c>
      <c r="D568" s="4">
        <v>39324</v>
      </c>
      <c r="E568" s="10" t="s">
        <v>235</v>
      </c>
      <c r="F568" s="3" t="s">
        <v>147</v>
      </c>
      <c r="G568" s="2">
        <v>72.956000000000003</v>
      </c>
      <c r="H568">
        <v>2.8706896551725291E-3</v>
      </c>
      <c r="I568">
        <v>154.01824137931038</v>
      </c>
      <c r="J568">
        <v>3.9348232567198396E-2</v>
      </c>
      <c r="K568">
        <v>2111.1113736952502</v>
      </c>
    </row>
    <row r="569" spans="1:11" x14ac:dyDescent="0.25">
      <c r="A569" s="3" t="s">
        <v>34</v>
      </c>
      <c r="B569" s="3" t="s">
        <v>22</v>
      </c>
      <c r="C569" s="3" t="s">
        <v>30</v>
      </c>
      <c r="D569" s="4">
        <v>39324</v>
      </c>
      <c r="E569" s="10" t="s">
        <v>235</v>
      </c>
      <c r="F569" s="3" t="s">
        <v>148</v>
      </c>
      <c r="G569" s="2">
        <v>64.8</v>
      </c>
      <c r="H569">
        <v>2.1083333333331042E-3</v>
      </c>
      <c r="I569">
        <v>87.506374999999991</v>
      </c>
      <c r="J569">
        <v>3.2536008230449102E-2</v>
      </c>
      <c r="K569">
        <v>1350.4070216049399</v>
      </c>
    </row>
    <row r="570" spans="1:11" x14ac:dyDescent="0.25">
      <c r="A570" s="3" t="s">
        <v>20</v>
      </c>
      <c r="B570" s="3" t="s">
        <v>26</v>
      </c>
      <c r="C570" s="3" t="s">
        <v>22</v>
      </c>
      <c r="D570" s="4">
        <v>39324</v>
      </c>
      <c r="E570" s="10" t="s">
        <v>236</v>
      </c>
      <c r="F570" s="3" t="s">
        <v>154</v>
      </c>
      <c r="G570" s="2">
        <v>391.524</v>
      </c>
      <c r="H570">
        <v>9.2230366492145038E-3</v>
      </c>
      <c r="I570">
        <v>669.08189977561688</v>
      </c>
      <c r="J570">
        <v>2.3556759353742098E-2</v>
      </c>
      <c r="K570">
        <v>1708.91669418891</v>
      </c>
    </row>
    <row r="571" spans="1:11" x14ac:dyDescent="0.25">
      <c r="A571" s="3" t="s">
        <v>20</v>
      </c>
      <c r="B571" s="3" t="s">
        <v>26</v>
      </c>
      <c r="C571" s="3" t="s">
        <v>21</v>
      </c>
      <c r="D571" s="4">
        <v>39324</v>
      </c>
      <c r="E571" s="10" t="s">
        <v>236</v>
      </c>
      <c r="F571" s="3" t="s">
        <v>155</v>
      </c>
      <c r="G571" s="2">
        <v>336</v>
      </c>
      <c r="H571">
        <v>1.3382352941176281E-2</v>
      </c>
      <c r="I571">
        <v>732.1102941176473</v>
      </c>
      <c r="J571">
        <v>3.9828431372548503E-2</v>
      </c>
      <c r="K571">
        <v>2178.8996848739498</v>
      </c>
    </row>
    <row r="572" spans="1:11" x14ac:dyDescent="0.25">
      <c r="A572" s="3" t="s">
        <v>20</v>
      </c>
      <c r="B572" s="3" t="s">
        <v>26</v>
      </c>
      <c r="C572" s="3" t="s">
        <v>26</v>
      </c>
      <c r="D572" s="4">
        <v>39324</v>
      </c>
      <c r="E572" s="10" t="s">
        <v>236</v>
      </c>
      <c r="F572" s="3" t="s">
        <v>156</v>
      </c>
      <c r="G572" s="2">
        <v>295.68</v>
      </c>
      <c r="H572">
        <v>1.765806451612878E-2</v>
      </c>
      <c r="I572">
        <v>609.31838709677413</v>
      </c>
      <c r="J572">
        <v>5.97201857282494E-2</v>
      </c>
      <c r="K572">
        <v>2060.7358870967701</v>
      </c>
    </row>
    <row r="573" spans="1:11" x14ac:dyDescent="0.25">
      <c r="A573" s="3" t="s">
        <v>20</v>
      </c>
      <c r="B573" s="3" t="s">
        <v>26</v>
      </c>
      <c r="C573" s="3" t="s">
        <v>28</v>
      </c>
      <c r="D573" s="4">
        <v>39324</v>
      </c>
      <c r="E573" s="10" t="s">
        <v>236</v>
      </c>
      <c r="F573" s="3" t="s">
        <v>157</v>
      </c>
      <c r="G573" s="2">
        <v>358.17599999999999</v>
      </c>
      <c r="H573">
        <v>1.3607999999999806E-2</v>
      </c>
      <c r="I573">
        <v>554.21495999999991</v>
      </c>
      <c r="J573">
        <v>3.79924953095679E-2</v>
      </c>
      <c r="K573">
        <v>1547.32578397213</v>
      </c>
    </row>
    <row r="574" spans="1:11" x14ac:dyDescent="0.25">
      <c r="A574" s="3" t="s">
        <v>20</v>
      </c>
      <c r="B574" s="3" t="s">
        <v>26</v>
      </c>
      <c r="C574" s="3" t="s">
        <v>28</v>
      </c>
      <c r="D574" s="4">
        <v>39324</v>
      </c>
      <c r="E574" s="10" t="s">
        <v>236</v>
      </c>
      <c r="F574" s="3" t="s">
        <v>157</v>
      </c>
      <c r="G574" s="2">
        <v>358.17599999999999</v>
      </c>
      <c r="H574">
        <v>1.3608000000000233E-2</v>
      </c>
      <c r="I574">
        <v>516.30695999999989</v>
      </c>
      <c r="J574">
        <v>3.7992495309569101E-2</v>
      </c>
      <c r="K574">
        <v>1441.4895470383299</v>
      </c>
    </row>
    <row r="575" spans="1:11" x14ac:dyDescent="0.25">
      <c r="A575" s="3" t="s">
        <v>20</v>
      </c>
      <c r="B575" s="3" t="s">
        <v>26</v>
      </c>
      <c r="C575" s="3" t="s">
        <v>28</v>
      </c>
      <c r="D575" s="4">
        <v>39324</v>
      </c>
      <c r="E575" s="10" t="s">
        <v>236</v>
      </c>
      <c r="F575" s="3" t="s">
        <v>157</v>
      </c>
      <c r="G575" s="2">
        <v>358.17599999999999</v>
      </c>
      <c r="H575">
        <v>1.3607999999999806E-2</v>
      </c>
      <c r="I575">
        <v>516.30695999999989</v>
      </c>
      <c r="J575">
        <v>3.79924953095679E-2</v>
      </c>
      <c r="K575">
        <v>1441.4895470383299</v>
      </c>
    </row>
    <row r="576" spans="1:11" x14ac:dyDescent="0.25">
      <c r="A576" s="3" t="s">
        <v>20</v>
      </c>
      <c r="B576" s="3" t="s">
        <v>26</v>
      </c>
      <c r="C576" s="3" t="s">
        <v>30</v>
      </c>
      <c r="D576" s="4">
        <v>39324</v>
      </c>
      <c r="E576" s="10" t="s">
        <v>236</v>
      </c>
      <c r="F576" s="3" t="s">
        <v>158</v>
      </c>
      <c r="G576" s="2">
        <v>381.6</v>
      </c>
      <c r="H576">
        <v>7.0233031674208921E-3</v>
      </c>
      <c r="I576">
        <v>256.17877941176476</v>
      </c>
      <c r="J576">
        <v>1.84048825142057E-2</v>
      </c>
      <c r="K576">
        <v>671.32803829078807</v>
      </c>
    </row>
    <row r="577" spans="1:11" ht="30" x14ac:dyDescent="0.25">
      <c r="A577" s="3" t="s">
        <v>33</v>
      </c>
      <c r="B577" s="3" t="s">
        <v>21</v>
      </c>
      <c r="C577" s="3" t="s">
        <v>22</v>
      </c>
      <c r="D577" s="4">
        <v>39325</v>
      </c>
      <c r="E577" s="10" t="s">
        <v>237</v>
      </c>
      <c r="F577" s="3" t="s">
        <v>149</v>
      </c>
      <c r="G577" s="2">
        <v>338.58</v>
      </c>
      <c r="H577">
        <v>6.3461538461535762E-3</v>
      </c>
      <c r="I577">
        <v>347.84615384615381</v>
      </c>
      <c r="J577">
        <v>1.8743439796070602E-2</v>
      </c>
      <c r="K577">
        <v>1027.3676940343598</v>
      </c>
    </row>
    <row r="578" spans="1:11" ht="30" x14ac:dyDescent="0.25">
      <c r="A578" s="3" t="s">
        <v>33</v>
      </c>
      <c r="B578" s="3" t="s">
        <v>21</v>
      </c>
      <c r="C578" s="3" t="s">
        <v>22</v>
      </c>
      <c r="D578" s="4">
        <v>39325</v>
      </c>
      <c r="E578" s="10" t="s">
        <v>237</v>
      </c>
      <c r="F578" s="3" t="s">
        <v>149</v>
      </c>
      <c r="G578" s="2">
        <v>338.58</v>
      </c>
      <c r="H578">
        <v>6.3461538461535762E-3</v>
      </c>
      <c r="I578">
        <v>331.9153846153846</v>
      </c>
      <c r="J578">
        <v>1.8743439796070602E-2</v>
      </c>
      <c r="K578">
        <v>980.31598031598003</v>
      </c>
    </row>
    <row r="579" spans="1:11" ht="30" x14ac:dyDescent="0.25">
      <c r="A579" s="3" t="s">
        <v>33</v>
      </c>
      <c r="B579" s="3" t="s">
        <v>21</v>
      </c>
      <c r="C579" s="3" t="s">
        <v>22</v>
      </c>
      <c r="D579" s="4">
        <v>39325</v>
      </c>
      <c r="E579" s="10" t="s">
        <v>237</v>
      </c>
      <c r="F579" s="3" t="s">
        <v>149</v>
      </c>
      <c r="G579" s="2">
        <v>338.58</v>
      </c>
      <c r="H579">
        <v>6.7307692307693456E-3</v>
      </c>
      <c r="I579">
        <v>344.59423076923071</v>
      </c>
      <c r="J579">
        <v>1.98794058443185E-2</v>
      </c>
      <c r="K579">
        <v>1017.7631010964301</v>
      </c>
    </row>
    <row r="580" spans="1:11" ht="30" x14ac:dyDescent="0.25">
      <c r="A580" s="3" t="s">
        <v>33</v>
      </c>
      <c r="B580" s="3" t="s">
        <v>21</v>
      </c>
      <c r="C580" s="3" t="s">
        <v>21</v>
      </c>
      <c r="D580" s="4">
        <v>39325</v>
      </c>
      <c r="E580" s="10" t="s">
        <v>237</v>
      </c>
      <c r="F580" s="3" t="s">
        <v>150</v>
      </c>
      <c r="G580" s="2">
        <v>212.16</v>
      </c>
      <c r="H580">
        <v>6.1557894736843383E-3</v>
      </c>
      <c r="I580">
        <v>334.29920000000004</v>
      </c>
      <c r="J580">
        <v>2.9014844804319102E-2</v>
      </c>
      <c r="K580">
        <v>1575.6938159879298</v>
      </c>
    </row>
    <row r="581" spans="1:11" ht="30" x14ac:dyDescent="0.25">
      <c r="A581" s="3" t="s">
        <v>33</v>
      </c>
      <c r="B581" s="3" t="s">
        <v>21</v>
      </c>
      <c r="C581" s="3" t="s">
        <v>26</v>
      </c>
      <c r="D581" s="4">
        <v>39325</v>
      </c>
      <c r="E581" s="10" t="s">
        <v>237</v>
      </c>
      <c r="F581" s="3" t="s">
        <v>151</v>
      </c>
      <c r="G581" s="2">
        <v>267.95400000000001</v>
      </c>
      <c r="H581">
        <v>2.0914285714287283E-3</v>
      </c>
      <c r="I581">
        <v>72.028800000000004</v>
      </c>
      <c r="J581">
        <v>7.8051776477631504E-3</v>
      </c>
      <c r="K581">
        <v>268.81031818894303</v>
      </c>
    </row>
    <row r="582" spans="1:11" ht="30" x14ac:dyDescent="0.25">
      <c r="A582" s="3" t="s">
        <v>33</v>
      </c>
      <c r="B582" s="3" t="s">
        <v>21</v>
      </c>
      <c r="C582" s="3" t="s">
        <v>28</v>
      </c>
      <c r="D582" s="4">
        <v>39325</v>
      </c>
      <c r="E582" s="10" t="s">
        <v>237</v>
      </c>
      <c r="F582" s="3" t="s">
        <v>152</v>
      </c>
      <c r="G582" s="2">
        <v>775.178</v>
      </c>
      <c r="H582">
        <v>5.8444954128438103E-3</v>
      </c>
      <c r="I582">
        <v>297.02856880733941</v>
      </c>
      <c r="J582">
        <v>7.5395527386533301E-3</v>
      </c>
      <c r="K582">
        <v>383.17466286109703</v>
      </c>
    </row>
    <row r="583" spans="1:11" ht="30" x14ac:dyDescent="0.25">
      <c r="A583" s="3" t="s">
        <v>33</v>
      </c>
      <c r="B583" s="3" t="s">
        <v>21</v>
      </c>
      <c r="C583" s="3" t="s">
        <v>30</v>
      </c>
      <c r="D583" s="4">
        <v>39325</v>
      </c>
      <c r="E583" s="10" t="s">
        <v>237</v>
      </c>
      <c r="F583" s="3" t="s">
        <v>153</v>
      </c>
      <c r="G583" s="2">
        <v>215.98500000000001</v>
      </c>
      <c r="H583">
        <v>5.3949720670393286E-3</v>
      </c>
      <c r="I583">
        <v>296.48534078212282</v>
      </c>
      <c r="J583">
        <v>2.4978457147669199E-2</v>
      </c>
      <c r="K583">
        <v>1372.7126457028201</v>
      </c>
    </row>
    <row r="584" spans="1:11" x14ac:dyDescent="0.25">
      <c r="A584" s="3" t="s">
        <v>32</v>
      </c>
      <c r="B584" s="3" t="s">
        <v>22</v>
      </c>
      <c r="C584" s="3" t="s">
        <v>22</v>
      </c>
      <c r="D584" s="4">
        <v>39325</v>
      </c>
      <c r="E584" s="10" t="s">
        <v>238</v>
      </c>
      <c r="F584" s="3" t="s">
        <v>139</v>
      </c>
      <c r="G584" s="2">
        <v>193.93</v>
      </c>
      <c r="H584">
        <v>1.5235294117649609E-3</v>
      </c>
      <c r="I584">
        <v>89.263588235294108</v>
      </c>
      <c r="J584">
        <v>7.8560790582424597E-3</v>
      </c>
      <c r="K584">
        <v>460.287672022349</v>
      </c>
    </row>
    <row r="585" spans="1:11" x14ac:dyDescent="0.25">
      <c r="A585" s="3" t="s">
        <v>32</v>
      </c>
      <c r="B585" s="3" t="s">
        <v>22</v>
      </c>
      <c r="C585" s="3" t="s">
        <v>22</v>
      </c>
      <c r="D585" s="4">
        <v>39325</v>
      </c>
      <c r="E585" s="10" t="s">
        <v>238</v>
      </c>
      <c r="F585" s="3" t="s">
        <v>139</v>
      </c>
      <c r="G585" s="2">
        <v>193.93</v>
      </c>
      <c r="H585">
        <v>1.3330882352939708E-3</v>
      </c>
      <c r="I585">
        <v>119.88462499999999</v>
      </c>
      <c r="J585">
        <v>6.8740691759602507E-3</v>
      </c>
      <c r="K585">
        <v>618.18504099417305</v>
      </c>
    </row>
    <row r="586" spans="1:11" x14ac:dyDescent="0.25">
      <c r="A586" s="3" t="s">
        <v>32</v>
      </c>
      <c r="B586" s="3" t="s">
        <v>22</v>
      </c>
      <c r="C586" s="3" t="s">
        <v>22</v>
      </c>
      <c r="D586" s="4">
        <v>39325</v>
      </c>
      <c r="E586" s="10" t="s">
        <v>238</v>
      </c>
      <c r="F586" s="3" t="s">
        <v>139</v>
      </c>
      <c r="G586" s="2">
        <v>193.93</v>
      </c>
      <c r="H586">
        <v>1.3330882352943934E-3</v>
      </c>
      <c r="I586">
        <v>143.57741176470586</v>
      </c>
      <c r="J586">
        <v>6.8740691759624295E-3</v>
      </c>
      <c r="K586">
        <v>740.35689044864603</v>
      </c>
    </row>
    <row r="587" spans="1:11" x14ac:dyDescent="0.25">
      <c r="A587" s="3" t="s">
        <v>32</v>
      </c>
      <c r="B587" s="3" t="s">
        <v>22</v>
      </c>
      <c r="C587" s="3" t="s">
        <v>21</v>
      </c>
      <c r="D587" s="4">
        <v>39325</v>
      </c>
      <c r="E587" s="10" t="s">
        <v>238</v>
      </c>
      <c r="F587" s="3" t="s">
        <v>140</v>
      </c>
      <c r="G587" s="2">
        <v>110.55</v>
      </c>
      <c r="H587">
        <v>5.4846153846155616E-3</v>
      </c>
      <c r="I587">
        <v>482.36307692307696</v>
      </c>
      <c r="J587">
        <v>4.9612079462827301E-2</v>
      </c>
      <c r="K587">
        <v>4363.3023692725201</v>
      </c>
    </row>
    <row r="588" spans="1:11" x14ac:dyDescent="0.25">
      <c r="A588" s="3" t="s">
        <v>32</v>
      </c>
      <c r="B588" s="3" t="s">
        <v>22</v>
      </c>
      <c r="C588" s="3" t="s">
        <v>26</v>
      </c>
      <c r="D588" s="4">
        <v>39325</v>
      </c>
      <c r="E588" s="10" t="s">
        <v>238</v>
      </c>
      <c r="F588" s="3" t="s">
        <v>141</v>
      </c>
      <c r="G588" s="2">
        <v>176.256</v>
      </c>
      <c r="H588">
        <v>3.5145631067961158E-3</v>
      </c>
      <c r="I588">
        <v>352.58097087378638</v>
      </c>
      <c r="J588">
        <v>1.9940104772581402E-2</v>
      </c>
      <c r="K588">
        <v>2000.39131078537</v>
      </c>
    </row>
    <row r="589" spans="1:11" x14ac:dyDescent="0.25">
      <c r="A589" s="3" t="s">
        <v>32</v>
      </c>
      <c r="B589" s="3" t="s">
        <v>22</v>
      </c>
      <c r="C589" s="3" t="s">
        <v>28</v>
      </c>
      <c r="D589" s="4">
        <v>39325</v>
      </c>
      <c r="E589" s="10" t="s">
        <v>238</v>
      </c>
      <c r="F589" s="3" t="s">
        <v>142</v>
      </c>
      <c r="G589" s="2">
        <v>120.35</v>
      </c>
      <c r="H589">
        <v>2.5833333333334365E-3</v>
      </c>
      <c r="I589">
        <v>164.89244444444444</v>
      </c>
      <c r="J589">
        <v>2.1465171028944199E-2</v>
      </c>
      <c r="K589">
        <v>1370.1075566634399</v>
      </c>
    </row>
    <row r="590" spans="1:11" x14ac:dyDescent="0.25">
      <c r="A590" s="3" t="s">
        <v>32</v>
      </c>
      <c r="B590" s="3" t="s">
        <v>22</v>
      </c>
      <c r="C590" s="3" t="s">
        <v>30</v>
      </c>
      <c r="D590" s="4">
        <v>39325</v>
      </c>
      <c r="E590" s="10" t="s">
        <v>238</v>
      </c>
      <c r="F590" s="3" t="s">
        <v>143</v>
      </c>
      <c r="G590" s="2">
        <v>212.721</v>
      </c>
      <c r="H590">
        <v>4.1599999999999294E-3</v>
      </c>
      <c r="I590">
        <v>330.85866666666658</v>
      </c>
      <c r="J590">
        <v>1.9556132210735797E-2</v>
      </c>
      <c r="K590">
        <v>1555.3643818272101</v>
      </c>
    </row>
    <row r="591" spans="1:11" x14ac:dyDescent="0.25">
      <c r="A591" s="3" t="s">
        <v>36</v>
      </c>
      <c r="B591" s="3" t="s">
        <v>26</v>
      </c>
      <c r="C591" s="3" t="s">
        <v>22</v>
      </c>
      <c r="D591" s="4">
        <v>39359</v>
      </c>
      <c r="E591" s="10" t="s">
        <v>239</v>
      </c>
      <c r="F591" s="3" t="s">
        <v>129</v>
      </c>
      <c r="G591" s="2">
        <v>147.38399999999999</v>
      </c>
      <c r="H591">
        <v>3.7333333333333159E-3</v>
      </c>
      <c r="I591">
        <v>457.28000000000014</v>
      </c>
      <c r="J591">
        <v>2.5330655521178101E-2</v>
      </c>
      <c r="K591">
        <v>3102.6434348368903</v>
      </c>
    </row>
    <row r="592" spans="1:11" x14ac:dyDescent="0.25">
      <c r="A592" s="3" t="s">
        <v>36</v>
      </c>
      <c r="B592" s="3" t="s">
        <v>26</v>
      </c>
      <c r="C592" s="3" t="s">
        <v>21</v>
      </c>
      <c r="D592" s="4">
        <v>39359</v>
      </c>
      <c r="E592" s="10" t="s">
        <v>239</v>
      </c>
      <c r="F592" s="3" t="s">
        <v>130</v>
      </c>
      <c r="G592" s="2">
        <v>271.65600000000001</v>
      </c>
      <c r="H592">
        <v>9.9000000000001257E-3</v>
      </c>
      <c r="I592">
        <v>691.44166666666649</v>
      </c>
      <c r="J592">
        <v>3.64431486880471E-2</v>
      </c>
      <c r="K592">
        <v>2545.2839866105201</v>
      </c>
    </row>
    <row r="593" spans="1:11" x14ac:dyDescent="0.25">
      <c r="A593" s="3" t="s">
        <v>36</v>
      </c>
      <c r="B593" s="3" t="s">
        <v>26</v>
      </c>
      <c r="C593" s="3" t="s">
        <v>26</v>
      </c>
      <c r="D593" s="4">
        <v>39359</v>
      </c>
      <c r="E593" s="10" t="s">
        <v>239</v>
      </c>
      <c r="F593" s="3" t="s">
        <v>131</v>
      </c>
      <c r="G593" s="2">
        <v>388.5</v>
      </c>
      <c r="H593">
        <v>8.5645161290321629E-3</v>
      </c>
      <c r="I593">
        <v>436.82838709677418</v>
      </c>
      <c r="J593">
        <v>2.2045086561215302E-2</v>
      </c>
      <c r="K593">
        <v>1124.39739278449</v>
      </c>
    </row>
    <row r="594" spans="1:11" x14ac:dyDescent="0.25">
      <c r="A594" s="3" t="s">
        <v>36</v>
      </c>
      <c r="B594" s="3" t="s">
        <v>26</v>
      </c>
      <c r="C594" s="3" t="s">
        <v>26</v>
      </c>
      <c r="D594" s="4">
        <v>39359</v>
      </c>
      <c r="E594" s="10" t="s">
        <v>239</v>
      </c>
      <c r="F594" s="3" t="s">
        <v>131</v>
      </c>
      <c r="G594" s="2">
        <v>388.5</v>
      </c>
      <c r="H594">
        <v>8.7548387096777255E-3</v>
      </c>
      <c r="I594">
        <v>433.57387096774198</v>
      </c>
      <c r="J594">
        <v>2.2534977373687801E-2</v>
      </c>
      <c r="K594">
        <v>1116.0202598912301</v>
      </c>
    </row>
    <row r="595" spans="1:11" x14ac:dyDescent="0.25">
      <c r="A595" s="3" t="s">
        <v>36</v>
      </c>
      <c r="B595" s="3" t="s">
        <v>26</v>
      </c>
      <c r="C595" s="3" t="s">
        <v>26</v>
      </c>
      <c r="D595" s="4">
        <v>39359</v>
      </c>
      <c r="E595" s="10" t="s">
        <v>239</v>
      </c>
      <c r="F595" s="3" t="s">
        <v>131</v>
      </c>
      <c r="G595" s="2">
        <v>388.5</v>
      </c>
      <c r="H595">
        <v>9.516129032257856E-3</v>
      </c>
      <c r="I595">
        <v>431.04258064516131</v>
      </c>
      <c r="J595">
        <v>2.44945406235723E-2</v>
      </c>
      <c r="K595">
        <v>1109.5047120853601</v>
      </c>
    </row>
    <row r="596" spans="1:11" x14ac:dyDescent="0.25">
      <c r="A596" s="3" t="s">
        <v>36</v>
      </c>
      <c r="B596" s="3" t="s">
        <v>26</v>
      </c>
      <c r="C596" s="3" t="s">
        <v>28</v>
      </c>
      <c r="D596" s="4">
        <v>39359</v>
      </c>
      <c r="E596" s="10" t="s">
        <v>239</v>
      </c>
      <c r="F596" s="3" t="s">
        <v>132</v>
      </c>
      <c r="G596" s="2">
        <v>112.056</v>
      </c>
      <c r="H596">
        <v>7.7134020618556173E-3</v>
      </c>
      <c r="I596">
        <v>430.46164948453611</v>
      </c>
      <c r="J596">
        <v>6.8835243644745608E-2</v>
      </c>
      <c r="K596">
        <v>3841.4868412627297</v>
      </c>
    </row>
    <row r="597" spans="1:11" x14ac:dyDescent="0.25">
      <c r="A597" s="3" t="s">
        <v>36</v>
      </c>
      <c r="B597" s="3" t="s">
        <v>26</v>
      </c>
      <c r="C597" s="3" t="s">
        <v>30</v>
      </c>
      <c r="D597" s="4">
        <v>39359</v>
      </c>
      <c r="E597" s="10" t="s">
        <v>239</v>
      </c>
      <c r="F597" s="3" t="s">
        <v>133</v>
      </c>
      <c r="G597" s="2">
        <v>255.48599999999999</v>
      </c>
      <c r="H597">
        <v>9.363934426229693E-3</v>
      </c>
      <c r="I597">
        <v>509.32459016393443</v>
      </c>
      <c r="J597">
        <v>3.6651458108192599E-2</v>
      </c>
      <c r="K597">
        <v>1993.5518586690998</v>
      </c>
    </row>
    <row r="598" spans="1:11" x14ac:dyDescent="0.25">
      <c r="A598" s="3" t="s">
        <v>37</v>
      </c>
      <c r="B598" s="3" t="s">
        <v>21</v>
      </c>
      <c r="C598" s="3" t="s">
        <v>22</v>
      </c>
      <c r="D598" s="4">
        <v>39360</v>
      </c>
      <c r="E598" s="10" t="s">
        <v>240</v>
      </c>
      <c r="F598" s="3" t="s">
        <v>124</v>
      </c>
      <c r="G598" s="2">
        <v>251.16</v>
      </c>
      <c r="H598">
        <v>1.0505988023952211E-2</v>
      </c>
      <c r="I598">
        <v>740.74856287425143</v>
      </c>
      <c r="J598">
        <v>4.1829861538271305E-2</v>
      </c>
      <c r="K598">
        <v>2949.3094556229198</v>
      </c>
    </row>
    <row r="599" spans="1:11" x14ac:dyDescent="0.25">
      <c r="A599" s="3" t="s">
        <v>37</v>
      </c>
      <c r="B599" s="3" t="s">
        <v>21</v>
      </c>
      <c r="C599" s="3" t="s">
        <v>21</v>
      </c>
      <c r="D599" s="4">
        <v>39360</v>
      </c>
      <c r="E599" s="10" t="s">
        <v>240</v>
      </c>
      <c r="F599" s="3" t="s">
        <v>125</v>
      </c>
      <c r="G599" s="2">
        <v>362.20800000000003</v>
      </c>
      <c r="H599">
        <v>6.9075539568346075E-3</v>
      </c>
      <c r="I599">
        <v>337.44297194244604</v>
      </c>
      <c r="J599">
        <v>1.9070683024214302E-2</v>
      </c>
      <c r="K599">
        <v>931.62760607840198</v>
      </c>
    </row>
    <row r="600" spans="1:11" x14ac:dyDescent="0.25">
      <c r="A600" s="3" t="s">
        <v>37</v>
      </c>
      <c r="B600" s="3" t="s">
        <v>21</v>
      </c>
      <c r="C600" s="3" t="s">
        <v>26</v>
      </c>
      <c r="D600" s="4">
        <v>39360</v>
      </c>
      <c r="E600" s="10" t="s">
        <v>240</v>
      </c>
      <c r="F600" s="3" t="s">
        <v>126</v>
      </c>
      <c r="G600" s="2">
        <v>230.91200000000001</v>
      </c>
      <c r="H600">
        <v>9.878030303030071E-3</v>
      </c>
      <c r="I600">
        <v>363.69086919191921</v>
      </c>
      <c r="J600">
        <v>4.2778332451453696E-2</v>
      </c>
      <c r="K600">
        <v>1575.0193545243201</v>
      </c>
    </row>
    <row r="601" spans="1:11" x14ac:dyDescent="0.25">
      <c r="A601" s="3" t="s">
        <v>37</v>
      </c>
      <c r="B601" s="3" t="s">
        <v>21</v>
      </c>
      <c r="C601" s="3" t="s">
        <v>28</v>
      </c>
      <c r="D601" s="4">
        <v>39360</v>
      </c>
      <c r="E601" s="10" t="s">
        <v>240</v>
      </c>
      <c r="F601" s="3" t="s">
        <v>127</v>
      </c>
      <c r="G601" s="2">
        <v>238.185</v>
      </c>
      <c r="H601">
        <v>2.2857142857144576E-3</v>
      </c>
      <c r="I601">
        <v>182.88228571428573</v>
      </c>
      <c r="J601">
        <v>9.5963821639249193E-3</v>
      </c>
      <c r="K601">
        <v>767.81613331773906</v>
      </c>
    </row>
    <row r="602" spans="1:11" x14ac:dyDescent="0.25">
      <c r="A602" s="3" t="s">
        <v>37</v>
      </c>
      <c r="B602" s="3" t="s">
        <v>21</v>
      </c>
      <c r="C602" s="3" t="s">
        <v>28</v>
      </c>
      <c r="D602" s="4">
        <v>39360</v>
      </c>
      <c r="E602" s="10" t="s">
        <v>240</v>
      </c>
      <c r="F602" s="3" t="s">
        <v>127</v>
      </c>
      <c r="G602" s="2">
        <v>238.185</v>
      </c>
      <c r="H602">
        <v>2.8571428571429721E-3</v>
      </c>
      <c r="I602">
        <v>148.66285714285718</v>
      </c>
      <c r="J602">
        <v>1.1995477704905701E-2</v>
      </c>
      <c r="K602">
        <v>624.14869594163008</v>
      </c>
    </row>
    <row r="603" spans="1:11" x14ac:dyDescent="0.25">
      <c r="A603" s="3" t="s">
        <v>37</v>
      </c>
      <c r="B603" s="3" t="s">
        <v>21</v>
      </c>
      <c r="C603" s="3" t="s">
        <v>28</v>
      </c>
      <c r="D603" s="4">
        <v>39360</v>
      </c>
      <c r="E603" s="10" t="s">
        <v>240</v>
      </c>
      <c r="F603" s="3" t="s">
        <v>127</v>
      </c>
      <c r="G603" s="2">
        <v>238.185</v>
      </c>
      <c r="H603">
        <v>3.0476190476187055E-3</v>
      </c>
      <c r="I603">
        <v>180.96000000000004</v>
      </c>
      <c r="J603">
        <v>1.2795176218564202E-2</v>
      </c>
      <c r="K603">
        <v>759.74557591787891</v>
      </c>
    </row>
    <row r="604" spans="1:11" x14ac:dyDescent="0.25">
      <c r="A604" s="3" t="s">
        <v>37</v>
      </c>
      <c r="B604" s="3" t="s">
        <v>21</v>
      </c>
      <c r="C604" s="3" t="s">
        <v>30</v>
      </c>
      <c r="D604" s="4">
        <v>39360</v>
      </c>
      <c r="E604" s="10" t="s">
        <v>240</v>
      </c>
      <c r="F604" s="3" t="s">
        <v>128</v>
      </c>
      <c r="G604" s="2">
        <v>445.42399999999998</v>
      </c>
      <c r="H604">
        <v>8.7711864406782702E-3</v>
      </c>
      <c r="I604">
        <v>654.17796610169478</v>
      </c>
      <c r="J604">
        <v>1.9691768833018097E-2</v>
      </c>
      <c r="K604">
        <v>1468.66348939818</v>
      </c>
    </row>
    <row r="605" spans="1:11" x14ac:dyDescent="0.25">
      <c r="A605" s="3" t="s">
        <v>35</v>
      </c>
      <c r="B605" s="3" t="s">
        <v>22</v>
      </c>
      <c r="C605" s="3" t="s">
        <v>22</v>
      </c>
      <c r="D605" s="4">
        <v>39651</v>
      </c>
      <c r="E605" s="10" t="s">
        <v>241</v>
      </c>
      <c r="F605" s="3" t="s">
        <v>134</v>
      </c>
      <c r="G605" s="2">
        <v>244.375</v>
      </c>
      <c r="H605">
        <v>9.744642857142629E-3</v>
      </c>
      <c r="I605">
        <v>416.40196428571437</v>
      </c>
      <c r="J605">
        <v>3.9875776397514599E-2</v>
      </c>
      <c r="K605">
        <v>1703.9466569236399</v>
      </c>
    </row>
    <row r="606" spans="1:11" x14ac:dyDescent="0.25">
      <c r="A606" s="3" t="s">
        <v>35</v>
      </c>
      <c r="B606" s="3" t="s">
        <v>22</v>
      </c>
      <c r="C606" s="3" t="s">
        <v>22</v>
      </c>
      <c r="D606" s="4">
        <v>39651</v>
      </c>
      <c r="E606" s="10" t="s">
        <v>241</v>
      </c>
      <c r="F606" s="3" t="s">
        <v>134</v>
      </c>
      <c r="G606" s="2">
        <v>244.375</v>
      </c>
      <c r="H606">
        <v>8.5982142857141917E-3</v>
      </c>
      <c r="I606">
        <v>402.9696428571429</v>
      </c>
      <c r="J606">
        <v>3.5184508586042697E-2</v>
      </c>
      <c r="K606">
        <v>1648.9806357325501</v>
      </c>
    </row>
    <row r="607" spans="1:11" x14ac:dyDescent="0.25">
      <c r="A607" s="3" t="s">
        <v>35</v>
      </c>
      <c r="B607" s="3" t="s">
        <v>22</v>
      </c>
      <c r="C607" s="3" t="s">
        <v>22</v>
      </c>
      <c r="D607" s="4">
        <v>39651</v>
      </c>
      <c r="E607" s="10" t="s">
        <v>241</v>
      </c>
      <c r="F607" s="3" t="s">
        <v>134</v>
      </c>
      <c r="G607" s="2">
        <v>244.375</v>
      </c>
      <c r="H607">
        <v>9.3625000000002491E-3</v>
      </c>
      <c r="I607">
        <v>470.85732142857148</v>
      </c>
      <c r="J607">
        <v>3.83120204603591E-2</v>
      </c>
      <c r="K607">
        <v>1926.7818779685799</v>
      </c>
    </row>
    <row r="608" spans="1:11" x14ac:dyDescent="0.25">
      <c r="A608" s="3" t="s">
        <v>35</v>
      </c>
      <c r="B608" s="3" t="s">
        <v>22</v>
      </c>
      <c r="C608" s="3" t="s">
        <v>21</v>
      </c>
      <c r="D608" s="4">
        <v>39651</v>
      </c>
      <c r="E608" s="10" t="s">
        <v>241</v>
      </c>
      <c r="F608" s="3" t="s">
        <v>135</v>
      </c>
      <c r="G608" s="2">
        <v>347.16500000000002</v>
      </c>
      <c r="H608">
        <v>1.9250000000001751E-3</v>
      </c>
      <c r="I608">
        <v>82.622399999999999</v>
      </c>
      <c r="J608">
        <v>5.5449138017950404E-3</v>
      </c>
      <c r="K608">
        <v>237.991733037605</v>
      </c>
    </row>
    <row r="609" spans="1:11" x14ac:dyDescent="0.25">
      <c r="A609" s="3" t="s">
        <v>35</v>
      </c>
      <c r="B609" s="3" t="s">
        <v>22</v>
      </c>
      <c r="C609" s="3" t="s">
        <v>26</v>
      </c>
      <c r="D609" s="4">
        <v>39651</v>
      </c>
      <c r="E609" s="10" t="s">
        <v>241</v>
      </c>
      <c r="F609" s="3" t="s">
        <v>136</v>
      </c>
      <c r="G609" s="2">
        <v>1146.08</v>
      </c>
      <c r="H609">
        <v>1.1046994535518788E-2</v>
      </c>
      <c r="I609">
        <v>702.78612021857907</v>
      </c>
      <c r="J609">
        <v>9.6389384122563797E-3</v>
      </c>
      <c r="K609">
        <v>613.20860691974303</v>
      </c>
    </row>
    <row r="610" spans="1:11" x14ac:dyDescent="0.25">
      <c r="A610" s="3" t="s">
        <v>35</v>
      </c>
      <c r="B610" s="3" t="s">
        <v>22</v>
      </c>
      <c r="C610" s="3" t="s">
        <v>28</v>
      </c>
      <c r="D610" s="4">
        <v>39651</v>
      </c>
      <c r="E610" s="10" t="s">
        <v>241</v>
      </c>
      <c r="F610" s="3" t="s">
        <v>137</v>
      </c>
      <c r="G610" s="2">
        <v>645.12</v>
      </c>
      <c r="H610">
        <v>7.5098039215686276E-3</v>
      </c>
      <c r="I610">
        <v>409.43450980392151</v>
      </c>
      <c r="J610">
        <v>1.1640941098661699E-2</v>
      </c>
      <c r="K610">
        <v>634.66410869903495</v>
      </c>
    </row>
    <row r="611" spans="1:11" x14ac:dyDescent="0.25">
      <c r="A611" s="3" t="s">
        <v>35</v>
      </c>
      <c r="B611" s="3" t="s">
        <v>22</v>
      </c>
      <c r="C611" s="3" t="s">
        <v>30</v>
      </c>
      <c r="D611" s="4">
        <v>39651</v>
      </c>
      <c r="E611" s="10" t="s">
        <v>241</v>
      </c>
      <c r="F611" s="3" t="s">
        <v>138</v>
      </c>
      <c r="G611" s="2">
        <v>866.32</v>
      </c>
      <c r="H611">
        <v>6.9942982456141093E-3</v>
      </c>
      <c r="I611">
        <v>447.4309298245613</v>
      </c>
      <c r="J611">
        <v>8.0735735589783312E-3</v>
      </c>
      <c r="K611">
        <v>516.47304670856192</v>
      </c>
    </row>
    <row r="612" spans="1:11" x14ac:dyDescent="0.25">
      <c r="A612" s="3" t="s">
        <v>32</v>
      </c>
      <c r="B612" s="3" t="s">
        <v>22</v>
      </c>
      <c r="C612" s="3" t="s">
        <v>22</v>
      </c>
      <c r="D612" s="4">
        <v>39653</v>
      </c>
      <c r="E612" s="10" t="s">
        <v>242</v>
      </c>
      <c r="F612" s="3" t="s">
        <v>139</v>
      </c>
      <c r="G612" s="2">
        <v>114.7</v>
      </c>
      <c r="H612">
        <v>3.7136842105262983E-3</v>
      </c>
      <c r="I612">
        <v>75.302905263157896</v>
      </c>
      <c r="J612">
        <v>3.2377368879915401E-2</v>
      </c>
      <c r="K612">
        <v>656.52053411645909</v>
      </c>
    </row>
    <row r="613" spans="1:11" x14ac:dyDescent="0.25">
      <c r="A613" s="3" t="s">
        <v>32</v>
      </c>
      <c r="B613" s="3" t="s">
        <v>22</v>
      </c>
      <c r="C613" s="3" t="s">
        <v>21</v>
      </c>
      <c r="D613" s="4">
        <v>39653</v>
      </c>
      <c r="E613" s="10" t="s">
        <v>242</v>
      </c>
      <c r="F613" s="3" t="s">
        <v>140</v>
      </c>
      <c r="G613" s="2">
        <v>256.40899999999999</v>
      </c>
      <c r="H613">
        <v>7.6226415094331256E-4</v>
      </c>
      <c r="I613">
        <v>62.045252830188694</v>
      </c>
      <c r="J613">
        <v>2.97284475561822E-3</v>
      </c>
      <c r="K613">
        <v>241.97767172832698</v>
      </c>
    </row>
    <row r="614" spans="1:11" x14ac:dyDescent="0.25">
      <c r="A614" s="3" t="s">
        <v>32</v>
      </c>
      <c r="B614" s="3" t="s">
        <v>22</v>
      </c>
      <c r="C614" s="3" t="s">
        <v>21</v>
      </c>
      <c r="D614" s="4">
        <v>39653</v>
      </c>
      <c r="E614" s="10" t="s">
        <v>242</v>
      </c>
      <c r="F614" s="3" t="s">
        <v>140</v>
      </c>
      <c r="G614" s="2">
        <v>256.40899999999999</v>
      </c>
      <c r="H614">
        <v>9.5283018867914078E-4</v>
      </c>
      <c r="I614">
        <v>83.429811320754766</v>
      </c>
      <c r="J614">
        <v>3.7160559445227801E-3</v>
      </c>
      <c r="K614">
        <v>325.37785850245001</v>
      </c>
    </row>
    <row r="615" spans="1:11" x14ac:dyDescent="0.25">
      <c r="A615" s="3" t="s">
        <v>32</v>
      </c>
      <c r="B615" s="3" t="s">
        <v>22</v>
      </c>
      <c r="C615" s="3" t="s">
        <v>21</v>
      </c>
      <c r="D615" s="4">
        <v>39653</v>
      </c>
      <c r="E615" s="10" t="s">
        <v>242</v>
      </c>
      <c r="F615" s="3" t="s">
        <v>140</v>
      </c>
      <c r="G615" s="2">
        <v>256.40899999999999</v>
      </c>
      <c r="H615">
        <v>5.7169811320748444E-4</v>
      </c>
      <c r="I615">
        <v>79.992000000000047</v>
      </c>
      <c r="J615">
        <v>2.2296335667136699E-3</v>
      </c>
      <c r="K615">
        <v>311.97032865461102</v>
      </c>
    </row>
    <row r="616" spans="1:11" x14ac:dyDescent="0.25">
      <c r="A616" s="3" t="s">
        <v>32</v>
      </c>
      <c r="B616" s="3" t="s">
        <v>22</v>
      </c>
      <c r="C616" s="3" t="s">
        <v>26</v>
      </c>
      <c r="D616" s="4">
        <v>39653</v>
      </c>
      <c r="E616" s="10" t="s">
        <v>242</v>
      </c>
      <c r="F616" s="3" t="s">
        <v>141</v>
      </c>
      <c r="G616" s="2">
        <v>222.87</v>
      </c>
      <c r="H616">
        <v>2.0735294117644808E-3</v>
      </c>
      <c r="I616">
        <v>94.333147058823499</v>
      </c>
      <c r="J616">
        <v>9.3037618870394408E-3</v>
      </c>
      <c r="K616">
        <v>423.26534328901801</v>
      </c>
    </row>
    <row r="617" spans="1:11" x14ac:dyDescent="0.25">
      <c r="A617" s="3" t="s">
        <v>32</v>
      </c>
      <c r="B617" s="3" t="s">
        <v>22</v>
      </c>
      <c r="C617" s="3" t="s">
        <v>28</v>
      </c>
      <c r="D617" s="4">
        <v>39653</v>
      </c>
      <c r="E617" s="10" t="s">
        <v>242</v>
      </c>
      <c r="F617" s="3" t="s">
        <v>142</v>
      </c>
      <c r="G617" s="2">
        <v>252</v>
      </c>
      <c r="H617">
        <v>5.1678832116786415E-3</v>
      </c>
      <c r="I617">
        <v>230.27915328467148</v>
      </c>
      <c r="J617">
        <v>2.0507473062216799E-2</v>
      </c>
      <c r="K617">
        <v>913.80616382806102</v>
      </c>
    </row>
    <row r="618" spans="1:11" x14ac:dyDescent="0.25">
      <c r="A618" s="3" t="s">
        <v>32</v>
      </c>
      <c r="B618" s="3" t="s">
        <v>22</v>
      </c>
      <c r="C618" s="3" t="s">
        <v>30</v>
      </c>
      <c r="D618" s="4">
        <v>39653</v>
      </c>
      <c r="E618" s="10" t="s">
        <v>242</v>
      </c>
      <c r="F618" s="3" t="s">
        <v>143</v>
      </c>
      <c r="G618" s="2">
        <v>387</v>
      </c>
      <c r="H618">
        <v>3.3546875000000178E-3</v>
      </c>
      <c r="I618">
        <v>208.97725625000004</v>
      </c>
      <c r="J618">
        <v>8.6684431524548296E-3</v>
      </c>
      <c r="K618">
        <v>539.99291020671808</v>
      </c>
    </row>
    <row r="619" spans="1:11" ht="30" x14ac:dyDescent="0.25">
      <c r="A619" s="3" t="s">
        <v>33</v>
      </c>
      <c r="B619" s="3" t="s">
        <v>21</v>
      </c>
      <c r="C619" s="3" t="s">
        <v>22</v>
      </c>
      <c r="D619" s="4">
        <v>39653</v>
      </c>
      <c r="E619" s="10" t="s">
        <v>243</v>
      </c>
      <c r="F619" s="3" t="s">
        <v>149</v>
      </c>
      <c r="G619" s="2">
        <v>425</v>
      </c>
      <c r="H619">
        <v>1.120397727272722E-2</v>
      </c>
      <c r="I619">
        <v>486.91418181818182</v>
      </c>
      <c r="J619">
        <v>2.6362299465240501E-2</v>
      </c>
      <c r="K619">
        <v>1145.6804278074899</v>
      </c>
    </row>
    <row r="620" spans="1:11" ht="30" x14ac:dyDescent="0.25">
      <c r="A620" s="3" t="s">
        <v>33</v>
      </c>
      <c r="B620" s="3" t="s">
        <v>21</v>
      </c>
      <c r="C620" s="3" t="s">
        <v>21</v>
      </c>
      <c r="D620" s="4">
        <v>39653</v>
      </c>
      <c r="E620" s="10" t="s">
        <v>243</v>
      </c>
      <c r="F620" s="3" t="s">
        <v>150</v>
      </c>
      <c r="G620" s="2">
        <v>944.83199999999999</v>
      </c>
      <c r="H620">
        <v>5.1898832684827787E-3</v>
      </c>
      <c r="I620">
        <v>194.24349105058363</v>
      </c>
      <c r="J620">
        <v>5.4929164851346898E-3</v>
      </c>
      <c r="K620">
        <v>205.58521626128601</v>
      </c>
    </row>
    <row r="621" spans="1:11" ht="30" x14ac:dyDescent="0.25">
      <c r="A621" s="3" t="s">
        <v>33</v>
      </c>
      <c r="B621" s="3" t="s">
        <v>21</v>
      </c>
      <c r="C621" s="3" t="s">
        <v>26</v>
      </c>
      <c r="D621" s="4">
        <v>39653</v>
      </c>
      <c r="E621" s="10" t="s">
        <v>243</v>
      </c>
      <c r="F621" s="3" t="s">
        <v>151</v>
      </c>
      <c r="G621" s="2">
        <v>356.13200000000001</v>
      </c>
      <c r="H621">
        <v>3.3777777777777964E-3</v>
      </c>
      <c r="I621">
        <v>105.71413333333334</v>
      </c>
      <c r="J621">
        <v>9.4846230548723404E-3</v>
      </c>
      <c r="K621">
        <v>296.83974855765098</v>
      </c>
    </row>
    <row r="622" spans="1:11" ht="30" x14ac:dyDescent="0.25">
      <c r="A622" s="3" t="s">
        <v>33</v>
      </c>
      <c r="B622" s="3" t="s">
        <v>21</v>
      </c>
      <c r="C622" s="3" t="s">
        <v>28</v>
      </c>
      <c r="D622" s="4">
        <v>39653</v>
      </c>
      <c r="E622" s="10" t="s">
        <v>243</v>
      </c>
      <c r="F622" s="3" t="s">
        <v>152</v>
      </c>
      <c r="G622" s="2">
        <v>382.44799999999998</v>
      </c>
      <c r="H622">
        <v>2.4059701492538787E-3</v>
      </c>
      <c r="I622">
        <v>87.91414925373131</v>
      </c>
      <c r="J622">
        <v>6.2909732806914398E-3</v>
      </c>
      <c r="K622">
        <v>229.87216367645101</v>
      </c>
    </row>
    <row r="623" spans="1:11" ht="30" x14ac:dyDescent="0.25">
      <c r="A623" s="3" t="s">
        <v>33</v>
      </c>
      <c r="B623" s="3" t="s">
        <v>21</v>
      </c>
      <c r="C623" s="3" t="s">
        <v>30</v>
      </c>
      <c r="D623" s="4">
        <v>39653</v>
      </c>
      <c r="E623" s="10" t="s">
        <v>243</v>
      </c>
      <c r="F623" s="3" t="s">
        <v>153</v>
      </c>
      <c r="G623" s="2">
        <v>605.88</v>
      </c>
      <c r="H623">
        <v>3.2477611940299085E-3</v>
      </c>
      <c r="I623">
        <v>142.94008358208953</v>
      </c>
      <c r="J623">
        <v>5.3604033703537092E-3</v>
      </c>
      <c r="K623">
        <v>235.92144250031299</v>
      </c>
    </row>
    <row r="624" spans="1:11" ht="30" x14ac:dyDescent="0.25">
      <c r="A624" s="3" t="s">
        <v>33</v>
      </c>
      <c r="B624" s="3" t="s">
        <v>21</v>
      </c>
      <c r="C624" s="3" t="s">
        <v>30</v>
      </c>
      <c r="D624" s="4">
        <v>39653</v>
      </c>
      <c r="E624" s="10" t="s">
        <v>243</v>
      </c>
      <c r="F624" s="3" t="s">
        <v>153</v>
      </c>
      <c r="G624" s="2">
        <v>605.88</v>
      </c>
      <c r="H624">
        <v>3.2477611940299085E-3</v>
      </c>
      <c r="I624">
        <v>149.19871044776119</v>
      </c>
      <c r="J624">
        <v>5.3604033703537092E-3</v>
      </c>
      <c r="K624">
        <v>246.25125511282999</v>
      </c>
    </row>
    <row r="625" spans="1:11" ht="30" x14ac:dyDescent="0.25">
      <c r="A625" s="3" t="s">
        <v>33</v>
      </c>
      <c r="B625" s="3" t="s">
        <v>21</v>
      </c>
      <c r="C625" s="3" t="s">
        <v>30</v>
      </c>
      <c r="D625" s="4">
        <v>39653</v>
      </c>
      <c r="E625" s="10" t="s">
        <v>243</v>
      </c>
      <c r="F625" s="3" t="s">
        <v>153</v>
      </c>
      <c r="G625" s="2">
        <v>605.88</v>
      </c>
      <c r="H625">
        <v>3.2477611940299085E-3</v>
      </c>
      <c r="I625">
        <v>145.51307462686569</v>
      </c>
      <c r="J625">
        <v>5.3604033703537092E-3</v>
      </c>
      <c r="K625">
        <v>240.16814324101398</v>
      </c>
    </row>
    <row r="626" spans="1:11" x14ac:dyDescent="0.25">
      <c r="A626" s="3" t="s">
        <v>34</v>
      </c>
      <c r="B626" s="3" t="s">
        <v>22</v>
      </c>
      <c r="C626" s="3" t="s">
        <v>22</v>
      </c>
      <c r="D626" s="4">
        <v>39654</v>
      </c>
      <c r="E626" s="10" t="s">
        <v>244</v>
      </c>
      <c r="F626" s="3" t="s">
        <v>144</v>
      </c>
      <c r="G626" s="2">
        <v>220.4</v>
      </c>
      <c r="H626">
        <v>8.8520408163263349E-3</v>
      </c>
      <c r="I626">
        <v>358.27395918367341</v>
      </c>
      <c r="J626">
        <v>4.01635245749834E-2</v>
      </c>
      <c r="K626">
        <v>1625.56242823808</v>
      </c>
    </row>
    <row r="627" spans="1:11" x14ac:dyDescent="0.25">
      <c r="A627" s="3" t="s">
        <v>34</v>
      </c>
      <c r="B627" s="3" t="s">
        <v>22</v>
      </c>
      <c r="C627" s="3" t="s">
        <v>21</v>
      </c>
      <c r="D627" s="4">
        <v>39654</v>
      </c>
      <c r="E627" s="10" t="s">
        <v>244</v>
      </c>
      <c r="F627" s="3" t="s">
        <v>145</v>
      </c>
      <c r="G627" s="2">
        <v>64.8</v>
      </c>
      <c r="H627">
        <v>2.0580645161288077E-3</v>
      </c>
      <c r="I627">
        <v>103.44540000000002</v>
      </c>
      <c r="J627">
        <v>3.1760254878531E-2</v>
      </c>
      <c r="K627">
        <v>1596.37962962963</v>
      </c>
    </row>
    <row r="628" spans="1:11" x14ac:dyDescent="0.25">
      <c r="A628" s="3" t="s">
        <v>34</v>
      </c>
      <c r="B628" s="3" t="s">
        <v>22</v>
      </c>
      <c r="C628" s="3" t="s">
        <v>26</v>
      </c>
      <c r="D628" s="4">
        <v>39654</v>
      </c>
      <c r="E628" s="10" t="s">
        <v>244</v>
      </c>
      <c r="F628" s="3" t="s">
        <v>146</v>
      </c>
      <c r="G628" s="2">
        <v>138.72</v>
      </c>
      <c r="H628">
        <v>4.5735849056607221E-3</v>
      </c>
      <c r="I628">
        <v>156.66662641509436</v>
      </c>
      <c r="J628">
        <v>3.2969902722467699E-2</v>
      </c>
      <c r="K628">
        <v>1129.3730277904701</v>
      </c>
    </row>
    <row r="629" spans="1:11" x14ac:dyDescent="0.25">
      <c r="A629" s="3" t="s">
        <v>34</v>
      </c>
      <c r="B629" s="3" t="s">
        <v>22</v>
      </c>
      <c r="C629" s="3" t="s">
        <v>26</v>
      </c>
      <c r="D629" s="4">
        <v>39654</v>
      </c>
      <c r="E629" s="10" t="s">
        <v>244</v>
      </c>
      <c r="F629" s="3" t="s">
        <v>146</v>
      </c>
      <c r="G629" s="2">
        <v>138.72</v>
      </c>
      <c r="H629">
        <v>3.811320754716982E-3</v>
      </c>
      <c r="I629">
        <v>164.7664452830189</v>
      </c>
      <c r="J629">
        <v>2.7474918935387699E-2</v>
      </c>
      <c r="K629">
        <v>1187.7627255119601</v>
      </c>
    </row>
    <row r="630" spans="1:11" x14ac:dyDescent="0.25">
      <c r="A630" s="3" t="s">
        <v>34</v>
      </c>
      <c r="B630" s="3" t="s">
        <v>22</v>
      </c>
      <c r="C630" s="3" t="s">
        <v>26</v>
      </c>
      <c r="D630" s="4">
        <v>39654</v>
      </c>
      <c r="E630" s="10" t="s">
        <v>244</v>
      </c>
      <c r="F630" s="3" t="s">
        <v>146</v>
      </c>
      <c r="G630" s="2">
        <v>138.72</v>
      </c>
      <c r="H630">
        <v>3.811320754716982E-3</v>
      </c>
      <c r="I630">
        <v>165.78330566037738</v>
      </c>
      <c r="J630">
        <v>2.7474918935387699E-2</v>
      </c>
      <c r="K630">
        <v>1195.09303388392</v>
      </c>
    </row>
    <row r="631" spans="1:11" x14ac:dyDescent="0.25">
      <c r="A631" s="3" t="s">
        <v>34</v>
      </c>
      <c r="B631" s="3" t="s">
        <v>22</v>
      </c>
      <c r="C631" s="3" t="s">
        <v>28</v>
      </c>
      <c r="D631" s="4">
        <v>39654</v>
      </c>
      <c r="E631" s="10" t="s">
        <v>244</v>
      </c>
      <c r="F631" s="3" t="s">
        <v>147</v>
      </c>
      <c r="G631" s="2">
        <v>102.896</v>
      </c>
      <c r="H631">
        <v>3.4472727272727654E-3</v>
      </c>
      <c r="I631">
        <v>96.34284606060605</v>
      </c>
      <c r="J631">
        <v>3.3502495017034298E-2</v>
      </c>
      <c r="K631">
        <v>936.31284073827999</v>
      </c>
    </row>
    <row r="632" spans="1:11" x14ac:dyDescent="0.25">
      <c r="A632" s="3" t="s">
        <v>34</v>
      </c>
      <c r="B632" s="3" t="s">
        <v>22</v>
      </c>
      <c r="C632" s="3" t="s">
        <v>30</v>
      </c>
      <c r="D632" s="4">
        <v>39654</v>
      </c>
      <c r="E632" s="10" t="s">
        <v>244</v>
      </c>
      <c r="F632" s="3" t="s">
        <v>148</v>
      </c>
      <c r="G632" s="2">
        <v>93.375</v>
      </c>
      <c r="H632">
        <v>2.4767772511845674E-3</v>
      </c>
      <c r="I632">
        <v>134.53854028436015</v>
      </c>
      <c r="J632">
        <v>2.6525057576273801E-2</v>
      </c>
      <c r="K632">
        <v>1440.84112754335</v>
      </c>
    </row>
    <row r="633" spans="1:11" x14ac:dyDescent="0.25">
      <c r="A633" s="3" t="s">
        <v>20</v>
      </c>
      <c r="B633" s="3" t="s">
        <v>26</v>
      </c>
      <c r="C633" s="3" t="s">
        <v>22</v>
      </c>
      <c r="D633" s="4">
        <v>39654</v>
      </c>
      <c r="E633" s="10" t="s">
        <v>245</v>
      </c>
      <c r="F633" s="3" t="s">
        <v>154</v>
      </c>
      <c r="G633" s="2">
        <v>504.9</v>
      </c>
      <c r="H633">
        <v>5.5121951219514942E-3</v>
      </c>
      <c r="I633">
        <v>386.23951219512179</v>
      </c>
      <c r="J633">
        <v>1.09173997265825E-2</v>
      </c>
      <c r="K633">
        <v>764.98219884159607</v>
      </c>
    </row>
    <row r="634" spans="1:11" x14ac:dyDescent="0.25">
      <c r="A634" s="3" t="s">
        <v>20</v>
      </c>
      <c r="B634" s="3" t="s">
        <v>26</v>
      </c>
      <c r="C634" s="3" t="s">
        <v>21</v>
      </c>
      <c r="D634" s="4">
        <v>39654</v>
      </c>
      <c r="E634" s="10" t="s">
        <v>245</v>
      </c>
      <c r="F634" s="3" t="s">
        <v>155</v>
      </c>
      <c r="G634" s="2">
        <v>704.88</v>
      </c>
      <c r="H634">
        <v>8.682978723404176E-3</v>
      </c>
      <c r="I634">
        <v>467.55867021276595</v>
      </c>
      <c r="J634">
        <v>1.23183786224665E-2</v>
      </c>
      <c r="K634">
        <v>663.31669250477501</v>
      </c>
    </row>
    <row r="635" spans="1:11" x14ac:dyDescent="0.25">
      <c r="A635" s="3" t="s">
        <v>20</v>
      </c>
      <c r="B635" s="3" t="s">
        <v>26</v>
      </c>
      <c r="C635" s="3" t="s">
        <v>26</v>
      </c>
      <c r="D635" s="4">
        <v>39654</v>
      </c>
      <c r="E635" s="10" t="s">
        <v>245</v>
      </c>
      <c r="F635" s="3" t="s">
        <v>156</v>
      </c>
      <c r="G635" s="2">
        <v>185.76</v>
      </c>
      <c r="H635">
        <v>1.5794871794871813E-2</v>
      </c>
      <c r="I635">
        <v>532.78866666666659</v>
      </c>
      <c r="J635">
        <v>8.5028379602023099E-2</v>
      </c>
      <c r="K635">
        <v>2868.1560436405398</v>
      </c>
    </row>
    <row r="636" spans="1:11" x14ac:dyDescent="0.25">
      <c r="A636" s="3" t="s">
        <v>20</v>
      </c>
      <c r="B636" s="3" t="s">
        <v>26</v>
      </c>
      <c r="C636" s="3" t="s">
        <v>28</v>
      </c>
      <c r="D636" s="4">
        <v>39654</v>
      </c>
      <c r="E636" s="10" t="s">
        <v>245</v>
      </c>
      <c r="F636" s="3" t="s">
        <v>157</v>
      </c>
      <c r="G636" s="2">
        <v>364.78</v>
      </c>
      <c r="H636">
        <v>4.5410256410255813E-3</v>
      </c>
      <c r="I636">
        <v>137.04657435897434</v>
      </c>
      <c r="J636">
        <v>1.24486694474083E-2</v>
      </c>
      <c r="K636">
        <v>375.69651395080399</v>
      </c>
    </row>
    <row r="637" spans="1:11" x14ac:dyDescent="0.25">
      <c r="A637" s="3" t="s">
        <v>20</v>
      </c>
      <c r="B637" s="3" t="s">
        <v>26</v>
      </c>
      <c r="C637" s="3" t="s">
        <v>28</v>
      </c>
      <c r="D637" s="4">
        <v>39654</v>
      </c>
      <c r="E637" s="10" t="s">
        <v>245</v>
      </c>
      <c r="F637" s="3" t="s">
        <v>157</v>
      </c>
      <c r="G637" s="2">
        <v>364.78</v>
      </c>
      <c r="H637">
        <v>5.3307692307695267E-3</v>
      </c>
      <c r="I637">
        <v>205.19433846153845</v>
      </c>
      <c r="J637">
        <v>1.46136554382629E-2</v>
      </c>
      <c r="K637">
        <v>562.51532008755498</v>
      </c>
    </row>
    <row r="638" spans="1:11" x14ac:dyDescent="0.25">
      <c r="A638" s="3" t="s">
        <v>20</v>
      </c>
      <c r="B638" s="3" t="s">
        <v>26</v>
      </c>
      <c r="C638" s="3" t="s">
        <v>28</v>
      </c>
      <c r="D638" s="4">
        <v>39654</v>
      </c>
      <c r="E638" s="10" t="s">
        <v>245</v>
      </c>
      <c r="F638" s="3" t="s">
        <v>157</v>
      </c>
      <c r="G638" s="2">
        <v>364.78</v>
      </c>
      <c r="H638">
        <v>3.0602564102564296E-2</v>
      </c>
      <c r="I638">
        <v>275.15535384615379</v>
      </c>
      <c r="J638">
        <v>8.3893207145579005E-2</v>
      </c>
      <c r="K638">
        <v>754.30493405930599</v>
      </c>
    </row>
    <row r="639" spans="1:11" x14ac:dyDescent="0.25">
      <c r="A639" s="3" t="s">
        <v>20</v>
      </c>
      <c r="B639" s="3" t="s">
        <v>26</v>
      </c>
      <c r="C639" s="3" t="s">
        <v>30</v>
      </c>
      <c r="D639" s="4">
        <v>39654</v>
      </c>
      <c r="E639" s="10" t="s">
        <v>245</v>
      </c>
      <c r="F639" s="3" t="s">
        <v>158</v>
      </c>
      <c r="G639" s="2">
        <v>453.76799999999997</v>
      </c>
      <c r="H639">
        <v>4.7794117647057873E-3</v>
      </c>
      <c r="I639">
        <v>270.46499999999997</v>
      </c>
      <c r="J639">
        <v>1.0532721048434E-2</v>
      </c>
      <c r="K639">
        <v>596.04247104247099</v>
      </c>
    </row>
    <row r="640" spans="1:11" x14ac:dyDescent="0.25">
      <c r="A640" s="3" t="s">
        <v>37</v>
      </c>
      <c r="B640" s="3" t="s">
        <v>21</v>
      </c>
      <c r="C640" s="3" t="s">
        <v>22</v>
      </c>
      <c r="D640" s="4">
        <v>39657</v>
      </c>
      <c r="E640" s="10" t="s">
        <v>246</v>
      </c>
      <c r="F640" s="3" t="s">
        <v>124</v>
      </c>
      <c r="G640" s="2">
        <v>270.75</v>
      </c>
      <c r="H640">
        <v>8.4323529411763475E-3</v>
      </c>
      <c r="I640">
        <v>599.27117647058833</v>
      </c>
      <c r="J640">
        <v>3.1144424528813802E-2</v>
      </c>
      <c r="K640">
        <v>2213.3746130031</v>
      </c>
    </row>
    <row r="641" spans="1:11" x14ac:dyDescent="0.25">
      <c r="A641" s="3" t="s">
        <v>37</v>
      </c>
      <c r="B641" s="3" t="s">
        <v>21</v>
      </c>
      <c r="C641" s="3" t="s">
        <v>21</v>
      </c>
      <c r="D641" s="4">
        <v>39657</v>
      </c>
      <c r="E641" s="10" t="s">
        <v>246</v>
      </c>
      <c r="F641" s="3" t="s">
        <v>125</v>
      </c>
      <c r="G641" s="2">
        <v>349.8</v>
      </c>
      <c r="H641">
        <v>6.6615384615385529E-3</v>
      </c>
      <c r="I641">
        <v>743.94211111111088</v>
      </c>
      <c r="J641">
        <v>1.9043849232528699E-2</v>
      </c>
      <c r="K641">
        <v>2126.7641827075799</v>
      </c>
    </row>
    <row r="642" spans="1:11" x14ac:dyDescent="0.25">
      <c r="A642" s="3" t="s">
        <v>37</v>
      </c>
      <c r="B642" s="3" t="s">
        <v>21</v>
      </c>
      <c r="C642" s="3" t="s">
        <v>26</v>
      </c>
      <c r="D642" s="4">
        <v>39657</v>
      </c>
      <c r="E642" s="10" t="s">
        <v>246</v>
      </c>
      <c r="F642" s="3" t="s">
        <v>126</v>
      </c>
      <c r="G642" s="2">
        <v>475.64</v>
      </c>
      <c r="H642">
        <v>6.4880733944955469E-3</v>
      </c>
      <c r="I642">
        <v>191.55273394495413</v>
      </c>
      <c r="J642">
        <v>1.36407228040021E-2</v>
      </c>
      <c r="K642">
        <v>402.726292878972</v>
      </c>
    </row>
    <row r="643" spans="1:11" x14ac:dyDescent="0.25">
      <c r="A643" s="3" t="s">
        <v>37</v>
      </c>
      <c r="B643" s="3" t="s">
        <v>21</v>
      </c>
      <c r="C643" s="3" t="s">
        <v>26</v>
      </c>
      <c r="D643" s="4">
        <v>39657</v>
      </c>
      <c r="E643" s="10" t="s">
        <v>246</v>
      </c>
      <c r="F643" s="3" t="s">
        <v>126</v>
      </c>
      <c r="G643" s="2">
        <v>475.64</v>
      </c>
      <c r="H643">
        <v>7.0605504587156736E-3</v>
      </c>
      <c r="I643">
        <v>179.51449541284407</v>
      </c>
      <c r="J643">
        <v>1.48443159925903E-2</v>
      </c>
      <c r="K643">
        <v>377.41673411160599</v>
      </c>
    </row>
    <row r="644" spans="1:11" x14ac:dyDescent="0.25">
      <c r="A644" s="3" t="s">
        <v>37</v>
      </c>
      <c r="B644" s="3" t="s">
        <v>21</v>
      </c>
      <c r="C644" s="3" t="s">
        <v>26</v>
      </c>
      <c r="D644" s="4">
        <v>39657</v>
      </c>
      <c r="E644" s="10" t="s">
        <v>246</v>
      </c>
      <c r="F644" s="3" t="s">
        <v>126</v>
      </c>
      <c r="G644" s="2">
        <v>475.64</v>
      </c>
      <c r="H644">
        <v>8.0146788990825314E-3</v>
      </c>
      <c r="I644">
        <v>191.19970642201835</v>
      </c>
      <c r="J644">
        <v>1.6850304640237401E-2</v>
      </c>
      <c r="K644">
        <v>401.984077079342</v>
      </c>
    </row>
    <row r="645" spans="1:11" x14ac:dyDescent="0.25">
      <c r="A645" s="3" t="s">
        <v>37</v>
      </c>
      <c r="B645" s="3" t="s">
        <v>21</v>
      </c>
      <c r="C645" s="3" t="s">
        <v>28</v>
      </c>
      <c r="D645" s="4">
        <v>39657</v>
      </c>
      <c r="E645" s="10" t="s">
        <v>246</v>
      </c>
      <c r="F645" s="3" t="s">
        <v>127</v>
      </c>
      <c r="G645" s="2">
        <v>199.42400000000001</v>
      </c>
      <c r="H645">
        <v>6.7219895287958849E-3</v>
      </c>
      <c r="I645">
        <v>277.11401832460734</v>
      </c>
      <c r="J645">
        <v>3.3707023872732902E-2</v>
      </c>
      <c r="K645">
        <v>1389.5720591534</v>
      </c>
    </row>
    <row r="646" spans="1:11" x14ac:dyDescent="0.25">
      <c r="A646" s="3" t="s">
        <v>37</v>
      </c>
      <c r="B646" s="3" t="s">
        <v>21</v>
      </c>
      <c r="C646" s="3" t="s">
        <v>30</v>
      </c>
      <c r="D646" s="4">
        <v>39657</v>
      </c>
      <c r="E646" s="10" t="s">
        <v>246</v>
      </c>
      <c r="F646" s="3" t="s">
        <v>128</v>
      </c>
      <c r="G646" s="2">
        <v>645.59199999999998</v>
      </c>
      <c r="H646">
        <v>1.1843113772455052E-2</v>
      </c>
      <c r="I646">
        <v>715.95443113772455</v>
      </c>
      <c r="J646">
        <v>1.8344579506027102E-2</v>
      </c>
      <c r="K646">
        <v>1108.9890072022599</v>
      </c>
    </row>
    <row r="647" spans="1:11" x14ac:dyDescent="0.25">
      <c r="A647" s="3" t="s">
        <v>36</v>
      </c>
      <c r="B647" s="3" t="s">
        <v>26</v>
      </c>
      <c r="C647" s="3" t="s">
        <v>22</v>
      </c>
      <c r="D647" s="4">
        <v>39658</v>
      </c>
      <c r="E647" s="10" t="s">
        <v>247</v>
      </c>
      <c r="F647" s="3" t="s">
        <v>129</v>
      </c>
      <c r="G647" s="2">
        <v>202.048</v>
      </c>
      <c r="H647">
        <v>5.0857142857141102E-3</v>
      </c>
      <c r="I647">
        <v>494.07889655172409</v>
      </c>
      <c r="J647">
        <v>2.5170822209148902E-2</v>
      </c>
      <c r="K647">
        <v>2445.3540572127599</v>
      </c>
    </row>
    <row r="648" spans="1:11" x14ac:dyDescent="0.25">
      <c r="A648" s="3" t="s">
        <v>36</v>
      </c>
      <c r="B648" s="3" t="s">
        <v>26</v>
      </c>
      <c r="C648" s="3" t="s">
        <v>21</v>
      </c>
      <c r="D648" s="4">
        <v>39658</v>
      </c>
      <c r="E648" s="10" t="s">
        <v>247</v>
      </c>
      <c r="F648" s="3" t="s">
        <v>130</v>
      </c>
      <c r="G648" s="2">
        <v>417.1</v>
      </c>
      <c r="H648">
        <v>5.5583333333331427E-3</v>
      </c>
      <c r="I648">
        <v>319.48073333333338</v>
      </c>
      <c r="J648">
        <v>1.33261408135534E-2</v>
      </c>
      <c r="K648">
        <v>765.95716454886895</v>
      </c>
    </row>
    <row r="649" spans="1:11" x14ac:dyDescent="0.25">
      <c r="A649" s="3" t="s">
        <v>36</v>
      </c>
      <c r="B649" s="3" t="s">
        <v>26</v>
      </c>
      <c r="C649" s="3" t="s">
        <v>21</v>
      </c>
      <c r="D649" s="4">
        <v>39658</v>
      </c>
      <c r="E649" s="10" t="s">
        <v>247</v>
      </c>
      <c r="F649" s="3" t="s">
        <v>130</v>
      </c>
      <c r="G649" s="2">
        <v>417.1</v>
      </c>
      <c r="H649">
        <v>5.3666666666664954E-3</v>
      </c>
      <c r="I649">
        <v>339.90013333333332</v>
      </c>
      <c r="J649">
        <v>1.2866618716534399E-2</v>
      </c>
      <c r="K649">
        <v>814.91281067689602</v>
      </c>
    </row>
    <row r="650" spans="1:11" x14ac:dyDescent="0.25">
      <c r="A650" s="3" t="s">
        <v>36</v>
      </c>
      <c r="B650" s="3" t="s">
        <v>26</v>
      </c>
      <c r="C650" s="3" t="s">
        <v>21</v>
      </c>
      <c r="D650" s="4">
        <v>39658</v>
      </c>
      <c r="E650" s="10" t="s">
        <v>247</v>
      </c>
      <c r="F650" s="3" t="s">
        <v>130</v>
      </c>
      <c r="G650" s="2">
        <v>417.1</v>
      </c>
      <c r="H650">
        <v>5.366666666666936E-3</v>
      </c>
      <c r="I650">
        <v>322.61946666666671</v>
      </c>
      <c r="J650">
        <v>1.28666187165354E-2</v>
      </c>
      <c r="K650">
        <v>773.48229840965394</v>
      </c>
    </row>
    <row r="651" spans="1:11" x14ac:dyDescent="0.25">
      <c r="A651" s="3" t="s">
        <v>36</v>
      </c>
      <c r="B651" s="3" t="s">
        <v>26</v>
      </c>
      <c r="C651" s="3" t="s">
        <v>26</v>
      </c>
      <c r="D651" s="4">
        <v>39658</v>
      </c>
      <c r="E651" s="10" t="s">
        <v>247</v>
      </c>
      <c r="F651" s="3" t="s">
        <v>131</v>
      </c>
      <c r="G651" s="2">
        <v>79.2</v>
      </c>
      <c r="H651">
        <v>2.2650306748467647E-3</v>
      </c>
      <c r="I651">
        <v>107.20494723926376</v>
      </c>
      <c r="J651">
        <v>2.8598872157156098E-2</v>
      </c>
      <c r="K651">
        <v>1353.5978186775699</v>
      </c>
    </row>
    <row r="652" spans="1:11" x14ac:dyDescent="0.25">
      <c r="A652" s="3" t="s">
        <v>36</v>
      </c>
      <c r="B652" s="3" t="s">
        <v>26</v>
      </c>
      <c r="C652" s="3" t="s">
        <v>28</v>
      </c>
      <c r="D652" s="4">
        <v>39658</v>
      </c>
      <c r="E652" s="10" t="s">
        <v>247</v>
      </c>
      <c r="F652" s="3" t="s">
        <v>132</v>
      </c>
      <c r="G652" s="2">
        <v>350.20800000000003</v>
      </c>
      <c r="H652">
        <v>4.993939393939645E-3</v>
      </c>
      <c r="I652">
        <v>171.73301471861473</v>
      </c>
      <c r="J652">
        <v>1.4259923799398199E-2</v>
      </c>
      <c r="K652">
        <v>490.37433387762303</v>
      </c>
    </row>
    <row r="653" spans="1:11" x14ac:dyDescent="0.25">
      <c r="A653" s="3" t="s">
        <v>36</v>
      </c>
      <c r="B653" s="3" t="s">
        <v>26</v>
      </c>
      <c r="C653" s="3" t="s">
        <v>30</v>
      </c>
      <c r="D653" s="4">
        <v>39658</v>
      </c>
      <c r="E653" s="10" t="s">
        <v>247</v>
      </c>
      <c r="F653" s="3" t="s">
        <v>133</v>
      </c>
      <c r="G653" s="2">
        <v>329.72800000000001</v>
      </c>
      <c r="H653">
        <v>8.915827338129673E-3</v>
      </c>
      <c r="I653">
        <v>514.18100719424467</v>
      </c>
      <c r="J653">
        <v>2.7039946071094001E-2</v>
      </c>
      <c r="K653">
        <v>1559.4095957705899</v>
      </c>
    </row>
    <row r="654" spans="1:11" x14ac:dyDescent="0.25">
      <c r="A654" s="3" t="s">
        <v>35</v>
      </c>
      <c r="B654" s="3" t="s">
        <v>22</v>
      </c>
      <c r="C654" s="3" t="s">
        <v>22</v>
      </c>
      <c r="D654" s="4">
        <v>39695</v>
      </c>
      <c r="E654" s="10" t="s">
        <v>248</v>
      </c>
      <c r="F654" s="3" t="s">
        <v>134</v>
      </c>
      <c r="G654" s="2">
        <v>944.64</v>
      </c>
      <c r="H654">
        <v>7.1094240837692672E-3</v>
      </c>
      <c r="I654">
        <v>318.26547434554965</v>
      </c>
      <c r="J654">
        <v>7.5260671618492397E-3</v>
      </c>
      <c r="K654">
        <v>336.91721115509597</v>
      </c>
    </row>
    <row r="655" spans="1:11" x14ac:dyDescent="0.25">
      <c r="A655" s="3" t="s">
        <v>35</v>
      </c>
      <c r="B655" s="3" t="s">
        <v>22</v>
      </c>
      <c r="C655" s="3" t="s">
        <v>22</v>
      </c>
      <c r="D655" s="4">
        <v>39695</v>
      </c>
      <c r="E655" s="10" t="s">
        <v>248</v>
      </c>
      <c r="F655" s="3" t="s">
        <v>134</v>
      </c>
      <c r="G655" s="2">
        <v>944.64</v>
      </c>
      <c r="H655">
        <v>6.9172774869110899E-3</v>
      </c>
      <c r="I655">
        <v>332.37210890052347</v>
      </c>
      <c r="J655">
        <v>7.3226599412592004E-3</v>
      </c>
      <c r="K655">
        <v>351.85055566196996</v>
      </c>
    </row>
    <row r="656" spans="1:11" x14ac:dyDescent="0.25">
      <c r="A656" s="3" t="s">
        <v>35</v>
      </c>
      <c r="B656" s="3" t="s">
        <v>22</v>
      </c>
      <c r="C656" s="3" t="s">
        <v>22</v>
      </c>
      <c r="D656" s="4">
        <v>39695</v>
      </c>
      <c r="E656" s="10" t="s">
        <v>248</v>
      </c>
      <c r="F656" s="3" t="s">
        <v>134</v>
      </c>
      <c r="G656" s="2">
        <v>944.64</v>
      </c>
      <c r="H656">
        <v>6.3408376963348077E-3</v>
      </c>
      <c r="I656">
        <v>302.0375413612565</v>
      </c>
      <c r="J656">
        <v>6.7124382794872201E-3</v>
      </c>
      <c r="K656">
        <v>319.73825093290196</v>
      </c>
    </row>
    <row r="657" spans="1:11" x14ac:dyDescent="0.25">
      <c r="A657" s="3" t="s">
        <v>35</v>
      </c>
      <c r="B657" s="3" t="s">
        <v>22</v>
      </c>
      <c r="C657" s="3" t="s">
        <v>21</v>
      </c>
      <c r="D657" s="4">
        <v>39695</v>
      </c>
      <c r="E657" s="10" t="s">
        <v>248</v>
      </c>
      <c r="F657" s="3" t="s">
        <v>135</v>
      </c>
      <c r="G657" s="2">
        <v>443.68799999999999</v>
      </c>
      <c r="H657">
        <v>7.9738970588235109E-3</v>
      </c>
      <c r="I657">
        <v>496.34202941176477</v>
      </c>
      <c r="J657">
        <v>1.7971856482085401E-2</v>
      </c>
      <c r="K657">
        <v>1118.6735485561098</v>
      </c>
    </row>
    <row r="658" spans="1:11" x14ac:dyDescent="0.25">
      <c r="A658" s="3" t="s">
        <v>35</v>
      </c>
      <c r="B658" s="3" t="s">
        <v>22</v>
      </c>
      <c r="C658" s="3" t="s">
        <v>26</v>
      </c>
      <c r="D658" s="4">
        <v>39695</v>
      </c>
      <c r="E658" s="10" t="s">
        <v>248</v>
      </c>
      <c r="F658" s="3" t="s">
        <v>136</v>
      </c>
      <c r="G658" s="2">
        <v>370.8</v>
      </c>
      <c r="H658">
        <v>2.9111374407579647E-3</v>
      </c>
      <c r="I658">
        <v>199.87170995260669</v>
      </c>
      <c r="J658">
        <v>7.8509639718391689E-3</v>
      </c>
      <c r="K658">
        <v>539.02834399300605</v>
      </c>
    </row>
    <row r="659" spans="1:11" x14ac:dyDescent="0.25">
      <c r="A659" s="3" t="s">
        <v>35</v>
      </c>
      <c r="B659" s="3" t="s">
        <v>22</v>
      </c>
      <c r="C659" s="3" t="s">
        <v>28</v>
      </c>
      <c r="D659" s="4">
        <v>39695</v>
      </c>
      <c r="E659" s="10" t="s">
        <v>248</v>
      </c>
      <c r="F659" s="3" t="s">
        <v>137</v>
      </c>
      <c r="G659" s="2">
        <v>146.37</v>
      </c>
      <c r="H659">
        <v>5.6660550458713281E-3</v>
      </c>
      <c r="I659">
        <v>312.17980183486225</v>
      </c>
      <c r="J659">
        <v>3.8710494267072001E-2</v>
      </c>
      <c r="K659">
        <v>2132.8127473858199</v>
      </c>
    </row>
    <row r="660" spans="1:11" x14ac:dyDescent="0.25">
      <c r="A660" s="3" t="s">
        <v>35</v>
      </c>
      <c r="B660" s="3" t="s">
        <v>22</v>
      </c>
      <c r="C660" s="3" t="s">
        <v>30</v>
      </c>
      <c r="D660" s="4">
        <v>39695</v>
      </c>
      <c r="E660" s="10" t="s">
        <v>248</v>
      </c>
      <c r="F660" s="3" t="s">
        <v>138</v>
      </c>
      <c r="G660" s="2">
        <v>605.77200000000005</v>
      </c>
      <c r="H660">
        <v>8.0074766355139795E-3</v>
      </c>
      <c r="I660">
        <v>679.20560747663546</v>
      </c>
      <c r="J660">
        <v>1.32186311607568E-2</v>
      </c>
      <c r="K660">
        <v>1121.2231788142001</v>
      </c>
    </row>
    <row r="661" spans="1:11" x14ac:dyDescent="0.25">
      <c r="A661" s="3" t="s">
        <v>20</v>
      </c>
      <c r="B661" s="3" t="s">
        <v>26</v>
      </c>
      <c r="C661" s="3" t="s">
        <v>22</v>
      </c>
      <c r="D661" s="4">
        <v>39696</v>
      </c>
      <c r="E661" s="10" t="s">
        <v>249</v>
      </c>
      <c r="F661" s="3" t="s">
        <v>154</v>
      </c>
      <c r="G661" s="2">
        <v>256.08</v>
      </c>
      <c r="H661">
        <v>7.8594684385381846E-3</v>
      </c>
      <c r="I661">
        <v>342.02451362126237</v>
      </c>
      <c r="J661">
        <v>3.0691457507568704E-2</v>
      </c>
      <c r="K661">
        <v>1335.6158763716901</v>
      </c>
    </row>
    <row r="662" spans="1:11" x14ac:dyDescent="0.25">
      <c r="A662" s="3" t="s">
        <v>20</v>
      </c>
      <c r="B662" s="3" t="s">
        <v>26</v>
      </c>
      <c r="C662" s="3" t="s">
        <v>22</v>
      </c>
      <c r="D662" s="4">
        <v>39696</v>
      </c>
      <c r="E662" s="10" t="s">
        <v>249</v>
      </c>
      <c r="F662" s="3" t="s">
        <v>154</v>
      </c>
      <c r="G662" s="2">
        <v>256.08</v>
      </c>
      <c r="H662">
        <v>7.4760797342192861E-3</v>
      </c>
      <c r="I662">
        <v>346.6359129568105</v>
      </c>
      <c r="J662">
        <v>2.9194313238906901E-2</v>
      </c>
      <c r="K662">
        <v>1353.6235276351599</v>
      </c>
    </row>
    <row r="663" spans="1:11" x14ac:dyDescent="0.25">
      <c r="A663" s="3" t="s">
        <v>20</v>
      </c>
      <c r="B663" s="3" t="s">
        <v>26</v>
      </c>
      <c r="C663" s="3" t="s">
        <v>22</v>
      </c>
      <c r="D663" s="4">
        <v>39696</v>
      </c>
      <c r="E663" s="10" t="s">
        <v>249</v>
      </c>
      <c r="F663" s="3" t="s">
        <v>154</v>
      </c>
      <c r="G663" s="2">
        <v>256.08</v>
      </c>
      <c r="H663">
        <v>6.900996677740536E-3</v>
      </c>
      <c r="I663">
        <v>331.83480863787366</v>
      </c>
      <c r="J663">
        <v>2.6948596835912698E-2</v>
      </c>
      <c r="K663">
        <v>1295.82477599919</v>
      </c>
    </row>
    <row r="664" spans="1:11" x14ac:dyDescent="0.25">
      <c r="A664" s="3" t="s">
        <v>20</v>
      </c>
      <c r="B664" s="3" t="s">
        <v>26</v>
      </c>
      <c r="C664" s="3" t="s">
        <v>21</v>
      </c>
      <c r="D664" s="4">
        <v>39696</v>
      </c>
      <c r="E664" s="10" t="s">
        <v>249</v>
      </c>
      <c r="F664" s="3" t="s">
        <v>155</v>
      </c>
      <c r="G664" s="2">
        <v>339.3</v>
      </c>
      <c r="H664">
        <v>1.0642786069651838E-2</v>
      </c>
      <c r="I664">
        <v>443.54191044776115</v>
      </c>
      <c r="J664">
        <v>3.1366890862516497E-2</v>
      </c>
      <c r="K664">
        <v>1307.2263791563801</v>
      </c>
    </row>
    <row r="665" spans="1:11" x14ac:dyDescent="0.25">
      <c r="A665" s="3" t="s">
        <v>20</v>
      </c>
      <c r="B665" s="3" t="s">
        <v>26</v>
      </c>
      <c r="C665" s="3" t="s">
        <v>26</v>
      </c>
      <c r="D665" s="4">
        <v>39696</v>
      </c>
      <c r="E665" s="10" t="s">
        <v>249</v>
      </c>
      <c r="F665" s="3" t="s">
        <v>156</v>
      </c>
      <c r="G665" s="2">
        <v>366.03</v>
      </c>
      <c r="H665">
        <v>7.1909604519774786E-3</v>
      </c>
      <c r="I665">
        <v>313.88542372881352</v>
      </c>
      <c r="J665">
        <v>1.9645822615571098E-2</v>
      </c>
      <c r="K665">
        <v>857.54015716966808</v>
      </c>
    </row>
    <row r="666" spans="1:11" x14ac:dyDescent="0.25">
      <c r="A666" s="3" t="s">
        <v>20</v>
      </c>
      <c r="B666" s="3" t="s">
        <v>26</v>
      </c>
      <c r="C666" s="3" t="s">
        <v>28</v>
      </c>
      <c r="D666" s="4">
        <v>39696</v>
      </c>
      <c r="E666" s="10" t="s">
        <v>249</v>
      </c>
      <c r="F666" s="3" t="s">
        <v>157</v>
      </c>
      <c r="G666" s="2">
        <v>892.30799999999999</v>
      </c>
      <c r="H666">
        <v>9.9858000000001956E-3</v>
      </c>
      <c r="I666">
        <v>484.31129999999996</v>
      </c>
      <c r="J666">
        <v>1.1190978899662701E-2</v>
      </c>
      <c r="K666">
        <v>542.76247663362892</v>
      </c>
    </row>
    <row r="667" spans="1:11" x14ac:dyDescent="0.25">
      <c r="A667" s="3" t="s">
        <v>20</v>
      </c>
      <c r="B667" s="3" t="s">
        <v>26</v>
      </c>
      <c r="C667" s="3" t="s">
        <v>30</v>
      </c>
      <c r="D667" s="4">
        <v>39696</v>
      </c>
      <c r="E667" s="10" t="s">
        <v>249</v>
      </c>
      <c r="F667" s="3" t="s">
        <v>158</v>
      </c>
      <c r="G667" s="2">
        <v>638.4</v>
      </c>
      <c r="H667">
        <v>9.3529197080294436E-3</v>
      </c>
      <c r="I667">
        <v>437.32343795620426</v>
      </c>
      <c r="J667">
        <v>1.4650563452427099E-2</v>
      </c>
      <c r="K667">
        <v>685.03044792638502</v>
      </c>
    </row>
    <row r="668" spans="1:11" x14ac:dyDescent="0.25">
      <c r="A668" s="3" t="s">
        <v>32</v>
      </c>
      <c r="B668" s="3" t="s">
        <v>22</v>
      </c>
      <c r="C668" s="3" t="s">
        <v>22</v>
      </c>
      <c r="D668" s="4">
        <v>39697</v>
      </c>
      <c r="E668" s="10" t="s">
        <v>250</v>
      </c>
      <c r="F668" s="3" t="s">
        <v>139</v>
      </c>
      <c r="G668" s="2">
        <v>182.66399999999999</v>
      </c>
      <c r="H668">
        <v>2.6010638297869391E-3</v>
      </c>
      <c r="I668">
        <v>121.44887234042551</v>
      </c>
      <c r="J668">
        <v>1.4239608405525701E-2</v>
      </c>
      <c r="K668">
        <v>664.87579567087892</v>
      </c>
    </row>
    <row r="669" spans="1:11" x14ac:dyDescent="0.25">
      <c r="A669" s="3" t="s">
        <v>32</v>
      </c>
      <c r="B669" s="3" t="s">
        <v>22</v>
      </c>
      <c r="C669" s="3" t="s">
        <v>21</v>
      </c>
      <c r="D669" s="4">
        <v>39697</v>
      </c>
      <c r="E669" s="10" t="s">
        <v>250</v>
      </c>
      <c r="F669" s="3" t="s">
        <v>140</v>
      </c>
      <c r="G669" s="2">
        <v>79.2</v>
      </c>
      <c r="H669">
        <v>1.5340659340661914E-3</v>
      </c>
      <c r="I669">
        <v>65.581318681318692</v>
      </c>
      <c r="J669">
        <v>1.9369519369522598E-2</v>
      </c>
      <c r="K669">
        <v>828.04695304695292</v>
      </c>
    </row>
    <row r="670" spans="1:11" x14ac:dyDescent="0.25">
      <c r="A670" s="3" t="s">
        <v>32</v>
      </c>
      <c r="B670" s="3" t="s">
        <v>22</v>
      </c>
      <c r="C670" s="3" t="s">
        <v>21</v>
      </c>
      <c r="D670" s="4">
        <v>39697</v>
      </c>
      <c r="E670" s="10" t="s">
        <v>250</v>
      </c>
      <c r="F670" s="3" t="s">
        <v>140</v>
      </c>
      <c r="G670" s="2">
        <v>79.2</v>
      </c>
      <c r="H670">
        <v>1.7258241758239862E-3</v>
      </c>
      <c r="I670">
        <v>68.791351648351664</v>
      </c>
      <c r="J670">
        <v>2.1790709290706901E-2</v>
      </c>
      <c r="K670">
        <v>868.57767232767208</v>
      </c>
    </row>
    <row r="671" spans="1:11" x14ac:dyDescent="0.25">
      <c r="A671" s="3" t="s">
        <v>32</v>
      </c>
      <c r="B671" s="3" t="s">
        <v>22</v>
      </c>
      <c r="C671" s="3" t="s">
        <v>21</v>
      </c>
      <c r="D671" s="4">
        <v>39697</v>
      </c>
      <c r="E671" s="10" t="s">
        <v>250</v>
      </c>
      <c r="F671" s="3" t="s">
        <v>140</v>
      </c>
      <c r="G671" s="2">
        <v>79.2</v>
      </c>
      <c r="H671">
        <v>1.5340659340657655E-3</v>
      </c>
      <c r="I671">
        <v>64.442274725274743</v>
      </c>
      <c r="J671">
        <v>1.93695193695172E-2</v>
      </c>
      <c r="K671">
        <v>813.665084915085</v>
      </c>
    </row>
    <row r="672" spans="1:11" x14ac:dyDescent="0.25">
      <c r="A672" s="3" t="s">
        <v>32</v>
      </c>
      <c r="B672" s="3" t="s">
        <v>22</v>
      </c>
      <c r="C672" s="3" t="s">
        <v>26</v>
      </c>
      <c r="D672" s="4">
        <v>39697</v>
      </c>
      <c r="E672" s="10" t="s">
        <v>250</v>
      </c>
      <c r="F672" s="3" t="s">
        <v>141</v>
      </c>
      <c r="G672" s="2">
        <v>442.8</v>
      </c>
      <c r="H672">
        <v>7.1217391304348003E-3</v>
      </c>
      <c r="I672">
        <v>535.77391304347827</v>
      </c>
      <c r="J672">
        <v>1.60834217037823E-2</v>
      </c>
      <c r="K672">
        <v>1209.9681866383901</v>
      </c>
    </row>
    <row r="673" spans="1:11" x14ac:dyDescent="0.25">
      <c r="A673" s="3" t="s">
        <v>32</v>
      </c>
      <c r="B673" s="3" t="s">
        <v>22</v>
      </c>
      <c r="C673" s="3" t="s">
        <v>28</v>
      </c>
      <c r="D673" s="4">
        <v>39697</v>
      </c>
      <c r="E673" s="10" t="s">
        <v>250</v>
      </c>
      <c r="F673" s="3" t="s">
        <v>142</v>
      </c>
      <c r="G673" s="2">
        <v>130.56</v>
      </c>
      <c r="H673">
        <v>1.4451612903224218E-3</v>
      </c>
      <c r="I673">
        <v>56.746425806451619</v>
      </c>
      <c r="J673">
        <v>1.1068943706513599E-2</v>
      </c>
      <c r="K673">
        <v>434.63867805186601</v>
      </c>
    </row>
    <row r="674" spans="1:11" x14ac:dyDescent="0.25">
      <c r="A674" s="3" t="s">
        <v>32</v>
      </c>
      <c r="B674" s="3" t="s">
        <v>22</v>
      </c>
      <c r="C674" s="3" t="s">
        <v>30</v>
      </c>
      <c r="D674" s="4">
        <v>39697</v>
      </c>
      <c r="E674" s="10" t="s">
        <v>250</v>
      </c>
      <c r="F674" s="3" t="s">
        <v>143</v>
      </c>
      <c r="G674" s="2">
        <v>141.47399999999999</v>
      </c>
      <c r="H674">
        <v>1.0584905660376192E-3</v>
      </c>
      <c r="I674">
        <v>62.352856603773567</v>
      </c>
      <c r="J674">
        <v>7.4818734611138398E-3</v>
      </c>
      <c r="K674">
        <v>440.737213931702</v>
      </c>
    </row>
    <row r="675" spans="1:11" ht="30" x14ac:dyDescent="0.25">
      <c r="A675" s="3" t="s">
        <v>33</v>
      </c>
      <c r="B675" s="3" t="s">
        <v>21</v>
      </c>
      <c r="C675" s="3" t="s">
        <v>22</v>
      </c>
      <c r="D675" s="4">
        <v>39697</v>
      </c>
      <c r="E675" s="10" t="s">
        <v>251</v>
      </c>
      <c r="F675" s="3" t="s">
        <v>149</v>
      </c>
      <c r="G675" s="2">
        <v>240.97499999999999</v>
      </c>
      <c r="H675">
        <v>2.306066536203695E-3</v>
      </c>
      <c r="I675">
        <v>176.21038747553808</v>
      </c>
      <c r="J675">
        <v>9.5697335250697988E-3</v>
      </c>
      <c r="K675">
        <v>731.2392882064031</v>
      </c>
    </row>
    <row r="676" spans="1:11" ht="30" x14ac:dyDescent="0.25">
      <c r="A676" s="3" t="s">
        <v>33</v>
      </c>
      <c r="B676" s="3" t="s">
        <v>21</v>
      </c>
      <c r="C676" s="3" t="s">
        <v>22</v>
      </c>
      <c r="D676" s="4">
        <v>39697</v>
      </c>
      <c r="E676" s="10" t="s">
        <v>251</v>
      </c>
      <c r="F676" s="3" t="s">
        <v>149</v>
      </c>
      <c r="G676" s="2">
        <v>240.97499999999999</v>
      </c>
      <c r="H676">
        <v>3.0747553816047918E-3</v>
      </c>
      <c r="I676">
        <v>175.69920939334634</v>
      </c>
      <c r="J676">
        <v>1.27596447000925E-2</v>
      </c>
      <c r="K676">
        <v>729.11799727501307</v>
      </c>
    </row>
    <row r="677" spans="1:11" ht="30" x14ac:dyDescent="0.25">
      <c r="A677" s="3" t="s">
        <v>33</v>
      </c>
      <c r="B677" s="3" t="s">
        <v>21</v>
      </c>
      <c r="C677" s="3" t="s">
        <v>22</v>
      </c>
      <c r="D677" s="4">
        <v>39697</v>
      </c>
      <c r="E677" s="10" t="s">
        <v>251</v>
      </c>
      <c r="F677" s="3" t="s">
        <v>149</v>
      </c>
      <c r="G677" s="2">
        <v>240.97499999999999</v>
      </c>
      <c r="H677">
        <v>2.6904109589042436E-3</v>
      </c>
      <c r="I677">
        <v>177.78043444227001</v>
      </c>
      <c r="J677">
        <v>1.11646891125812E-2</v>
      </c>
      <c r="K677">
        <v>737.75468178138806</v>
      </c>
    </row>
    <row r="678" spans="1:11" ht="30" x14ac:dyDescent="0.25">
      <c r="A678" s="3" t="s">
        <v>33</v>
      </c>
      <c r="B678" s="3" t="s">
        <v>21</v>
      </c>
      <c r="C678" s="3" t="s">
        <v>21</v>
      </c>
      <c r="D678" s="4">
        <v>39697</v>
      </c>
      <c r="E678" s="10" t="s">
        <v>251</v>
      </c>
      <c r="F678" s="3" t="s">
        <v>150</v>
      </c>
      <c r="G678" s="2">
        <v>217.72800000000001</v>
      </c>
      <c r="H678">
        <v>2.3111111111108629E-3</v>
      </c>
      <c r="I678">
        <v>193.61493333333337</v>
      </c>
      <c r="J678">
        <v>1.0614671108497099E-2</v>
      </c>
      <c r="K678">
        <v>889.25142073290192</v>
      </c>
    </row>
    <row r="679" spans="1:11" ht="30" x14ac:dyDescent="0.25">
      <c r="A679" s="3" t="s">
        <v>33</v>
      </c>
      <c r="B679" s="3" t="s">
        <v>21</v>
      </c>
      <c r="C679" s="3" t="s">
        <v>26</v>
      </c>
      <c r="D679" s="4">
        <v>39697</v>
      </c>
      <c r="E679" s="10" t="s">
        <v>251</v>
      </c>
      <c r="F679" s="3" t="s">
        <v>151</v>
      </c>
      <c r="G679" s="2">
        <v>394.36799999999999</v>
      </c>
      <c r="H679">
        <v>3.3681818181818361E-3</v>
      </c>
      <c r="I679">
        <v>214.29436363636364</v>
      </c>
      <c r="J679">
        <v>8.5407077100115494E-3</v>
      </c>
      <c r="K679">
        <v>543.38679516685897</v>
      </c>
    </row>
    <row r="680" spans="1:11" ht="30" x14ac:dyDescent="0.25">
      <c r="A680" s="3" t="s">
        <v>33</v>
      </c>
      <c r="B680" s="3" t="s">
        <v>21</v>
      </c>
      <c r="C680" s="3" t="s">
        <v>28</v>
      </c>
      <c r="D680" s="4">
        <v>39697</v>
      </c>
      <c r="E680" s="10" t="s">
        <v>251</v>
      </c>
      <c r="F680" s="3" t="s">
        <v>152</v>
      </c>
      <c r="G680" s="2">
        <v>114.54</v>
      </c>
      <c r="H680">
        <v>3.1395348837209647E-3</v>
      </c>
      <c r="I680">
        <v>225.10813953488375</v>
      </c>
      <c r="J680">
        <v>2.7409943109140598E-2</v>
      </c>
      <c r="K680">
        <v>1965.3233764177</v>
      </c>
    </row>
    <row r="681" spans="1:11" ht="30" x14ac:dyDescent="0.25">
      <c r="A681" s="3" t="s">
        <v>33</v>
      </c>
      <c r="B681" s="3" t="s">
        <v>21</v>
      </c>
      <c r="C681" s="3" t="s">
        <v>30</v>
      </c>
      <c r="D681" s="4">
        <v>39697</v>
      </c>
      <c r="E681" s="10" t="s">
        <v>251</v>
      </c>
      <c r="F681" s="3" t="s">
        <v>153</v>
      </c>
      <c r="G681" s="2">
        <v>399.16800000000001</v>
      </c>
      <c r="H681">
        <v>6.2045454545455615E-3</v>
      </c>
      <c r="I681">
        <v>392.39318181818186</v>
      </c>
      <c r="J681">
        <v>1.55436945209675E-2</v>
      </c>
      <c r="K681">
        <v>983.02765206174308</v>
      </c>
    </row>
    <row r="682" spans="1:11" x14ac:dyDescent="0.25">
      <c r="A682" s="3" t="s">
        <v>34</v>
      </c>
      <c r="B682" s="3" t="s">
        <v>22</v>
      </c>
      <c r="C682" s="3" t="s">
        <v>22</v>
      </c>
      <c r="D682" s="4">
        <v>39698</v>
      </c>
      <c r="E682" s="10" t="s">
        <v>252</v>
      </c>
      <c r="F682" s="3" t="s">
        <v>144</v>
      </c>
      <c r="G682" s="2">
        <v>87.84</v>
      </c>
      <c r="H682">
        <v>4.7571428571431219E-3</v>
      </c>
      <c r="I682">
        <v>407.18323809523804</v>
      </c>
      <c r="J682">
        <v>5.4156908665108403E-2</v>
      </c>
      <c r="K682">
        <v>4635.5104519038905</v>
      </c>
    </row>
    <row r="683" spans="1:11" x14ac:dyDescent="0.25">
      <c r="A683" s="3" t="s">
        <v>34</v>
      </c>
      <c r="B683" s="3" t="s">
        <v>22</v>
      </c>
      <c r="C683" s="3" t="s">
        <v>21</v>
      </c>
      <c r="D683" s="4">
        <v>39698</v>
      </c>
      <c r="E683" s="10" t="s">
        <v>252</v>
      </c>
      <c r="F683" s="3" t="s">
        <v>145</v>
      </c>
      <c r="G683" s="2">
        <v>101.866</v>
      </c>
      <c r="H683">
        <v>5.2417840375589024E-3</v>
      </c>
      <c r="I683">
        <v>423.37708920187788</v>
      </c>
      <c r="J683">
        <v>5.1457640798292896E-2</v>
      </c>
      <c r="K683">
        <v>4156.2159032638701</v>
      </c>
    </row>
    <row r="684" spans="1:11" x14ac:dyDescent="0.25">
      <c r="A684" s="3" t="s">
        <v>34</v>
      </c>
      <c r="B684" s="3" t="s">
        <v>22</v>
      </c>
      <c r="C684" s="3" t="s">
        <v>26</v>
      </c>
      <c r="D684" s="4">
        <v>39698</v>
      </c>
      <c r="E684" s="10" t="s">
        <v>252</v>
      </c>
      <c r="F684" s="3" t="s">
        <v>146</v>
      </c>
      <c r="G684" s="2">
        <v>170.77500000000001</v>
      </c>
      <c r="H684">
        <v>1.1714285714284425E-3</v>
      </c>
      <c r="I684">
        <v>64.838571428571427</v>
      </c>
      <c r="J684">
        <v>6.8594851203539293E-3</v>
      </c>
      <c r="K684">
        <v>379.67250141163203</v>
      </c>
    </row>
    <row r="685" spans="1:11" x14ac:dyDescent="0.25">
      <c r="A685" s="3" t="s">
        <v>34</v>
      </c>
      <c r="B685" s="3" t="s">
        <v>22</v>
      </c>
      <c r="C685" s="3" t="s">
        <v>26</v>
      </c>
      <c r="D685" s="4">
        <v>39698</v>
      </c>
      <c r="E685" s="10" t="s">
        <v>252</v>
      </c>
      <c r="F685" s="3" t="s">
        <v>146</v>
      </c>
      <c r="G685" s="2">
        <v>170.77500000000001</v>
      </c>
      <c r="H685">
        <v>7.809523809522949E-4</v>
      </c>
      <c r="I685">
        <v>62.273142857142844</v>
      </c>
      <c r="J685">
        <v>4.5729900802359497E-3</v>
      </c>
      <c r="K685">
        <v>364.65022899805501</v>
      </c>
    </row>
    <row r="686" spans="1:11" x14ac:dyDescent="0.25">
      <c r="A686" s="3" t="s">
        <v>34</v>
      </c>
      <c r="B686" s="3" t="s">
        <v>22</v>
      </c>
      <c r="C686" s="3" t="s">
        <v>26</v>
      </c>
      <c r="D686" s="4">
        <v>39698</v>
      </c>
      <c r="E686" s="10" t="s">
        <v>252</v>
      </c>
      <c r="F686" s="3" t="s">
        <v>146</v>
      </c>
      <c r="G686" s="2">
        <v>170.77500000000001</v>
      </c>
      <c r="H686">
        <v>9.7619047619036876E-4</v>
      </c>
      <c r="I686">
        <v>71.937428571428555</v>
      </c>
      <c r="J686">
        <v>5.7162376002949395E-3</v>
      </c>
      <c r="K686">
        <v>421.240981240981</v>
      </c>
    </row>
    <row r="687" spans="1:11" x14ac:dyDescent="0.25">
      <c r="A687" s="3" t="s">
        <v>34</v>
      </c>
      <c r="B687" s="3" t="s">
        <v>22</v>
      </c>
      <c r="C687" s="3" t="s">
        <v>28</v>
      </c>
      <c r="D687" s="4">
        <v>39698</v>
      </c>
      <c r="E687" s="10" t="s">
        <v>252</v>
      </c>
      <c r="F687" s="3" t="s">
        <v>147</v>
      </c>
      <c r="G687" s="2">
        <v>87.983999999999995</v>
      </c>
      <c r="H687">
        <v>2.4141732283461986E-3</v>
      </c>
      <c r="I687">
        <v>276.31247244094493</v>
      </c>
      <c r="J687">
        <v>2.7438775554034799E-2</v>
      </c>
      <c r="K687">
        <v>3140.4854569119898</v>
      </c>
    </row>
    <row r="688" spans="1:11" x14ac:dyDescent="0.25">
      <c r="A688" s="3" t="s">
        <v>34</v>
      </c>
      <c r="B688" s="3" t="s">
        <v>22</v>
      </c>
      <c r="C688" s="3" t="s">
        <v>30</v>
      </c>
      <c r="D688" s="4">
        <v>39698</v>
      </c>
      <c r="E688" s="10" t="s">
        <v>252</v>
      </c>
      <c r="F688" s="3" t="s">
        <v>148</v>
      </c>
      <c r="G688" s="2">
        <v>88.2</v>
      </c>
      <c r="H688">
        <v>2.1142857142854854E-3</v>
      </c>
      <c r="I688">
        <v>169.89342857142856</v>
      </c>
      <c r="J688">
        <v>2.39714933592459E-2</v>
      </c>
      <c r="K688">
        <v>1926.22934888241</v>
      </c>
    </row>
    <row r="689" spans="1:11" x14ac:dyDescent="0.25">
      <c r="A689" s="3" t="s">
        <v>37</v>
      </c>
      <c r="B689" s="3" t="s">
        <v>21</v>
      </c>
      <c r="C689" s="3" t="s">
        <v>22</v>
      </c>
      <c r="D689" s="4">
        <v>39700</v>
      </c>
      <c r="E689" s="10" t="s">
        <v>253</v>
      </c>
      <c r="F689" s="3" t="s">
        <v>124</v>
      </c>
      <c r="G689" s="2">
        <v>855.6</v>
      </c>
      <c r="H689">
        <v>1.5193548387096835E-2</v>
      </c>
      <c r="I689">
        <v>839.29550868486353</v>
      </c>
      <c r="J689">
        <v>1.7757770438402102E-2</v>
      </c>
      <c r="K689">
        <v>980.9437922917989</v>
      </c>
    </row>
    <row r="690" spans="1:11" x14ac:dyDescent="0.25">
      <c r="A690" s="3" t="s">
        <v>37</v>
      </c>
      <c r="B690" s="3" t="s">
        <v>21</v>
      </c>
      <c r="C690" s="3" t="s">
        <v>21</v>
      </c>
      <c r="D690" s="4">
        <v>39700</v>
      </c>
      <c r="E690" s="10" t="s">
        <v>253</v>
      </c>
      <c r="F690" s="3" t="s">
        <v>125</v>
      </c>
      <c r="G690" s="2">
        <v>413.82</v>
      </c>
      <c r="H690">
        <v>1.4706493506493177E-2</v>
      </c>
      <c r="I690">
        <v>306.22479999999996</v>
      </c>
      <c r="J690">
        <v>3.5538382645819898E-2</v>
      </c>
      <c r="K690">
        <v>739.995166980813</v>
      </c>
    </row>
    <row r="691" spans="1:11" x14ac:dyDescent="0.25">
      <c r="A691" s="3" t="s">
        <v>37</v>
      </c>
      <c r="B691" s="3" t="s">
        <v>21</v>
      </c>
      <c r="C691" s="3" t="s">
        <v>26</v>
      </c>
      <c r="D691" s="4">
        <v>39700</v>
      </c>
      <c r="E691" s="10" t="s">
        <v>253</v>
      </c>
      <c r="F691" s="3" t="s">
        <v>126</v>
      </c>
      <c r="G691" s="2">
        <v>683.19899999999996</v>
      </c>
      <c r="H691">
        <v>5.0926829268294798E-3</v>
      </c>
      <c r="I691">
        <v>160.18911219512196</v>
      </c>
      <c r="J691">
        <v>7.4541721033395498E-3</v>
      </c>
      <c r="K691">
        <v>234.46918422761402</v>
      </c>
    </row>
    <row r="692" spans="1:11" x14ac:dyDescent="0.25">
      <c r="A692" s="3" t="s">
        <v>37</v>
      </c>
      <c r="B692" s="3" t="s">
        <v>21</v>
      </c>
      <c r="C692" s="3" t="s">
        <v>28</v>
      </c>
      <c r="D692" s="4">
        <v>39700</v>
      </c>
      <c r="E692" s="10" t="s">
        <v>253</v>
      </c>
      <c r="F692" s="3" t="s">
        <v>127</v>
      </c>
      <c r="G692" s="2">
        <v>468.73200000000003</v>
      </c>
      <c r="H692">
        <v>1.6088888888888809E-2</v>
      </c>
      <c r="I692">
        <v>539.48342857142848</v>
      </c>
      <c r="J692">
        <v>3.43242810153538E-2</v>
      </c>
      <c r="K692">
        <v>1150.9421771319801</v>
      </c>
    </row>
    <row r="693" spans="1:11" x14ac:dyDescent="0.25">
      <c r="A693" s="3" t="s">
        <v>37</v>
      </c>
      <c r="B693" s="3" t="s">
        <v>21</v>
      </c>
      <c r="C693" s="3" t="s">
        <v>28</v>
      </c>
      <c r="D693" s="4">
        <v>39700</v>
      </c>
      <c r="E693" s="10" t="s">
        <v>253</v>
      </c>
      <c r="F693" s="3" t="s">
        <v>127</v>
      </c>
      <c r="G693" s="2">
        <v>468.73200000000003</v>
      </c>
      <c r="H693">
        <v>1.551428571428571E-2</v>
      </c>
      <c r="I693">
        <v>520.36063492063477</v>
      </c>
      <c r="J693">
        <v>3.30984138362342E-2</v>
      </c>
      <c r="K693">
        <v>1110.1453174108799</v>
      </c>
    </row>
    <row r="694" spans="1:11" x14ac:dyDescent="0.25">
      <c r="A694" s="3" t="s">
        <v>37</v>
      </c>
      <c r="B694" s="3" t="s">
        <v>21</v>
      </c>
      <c r="C694" s="3" t="s">
        <v>28</v>
      </c>
      <c r="D694" s="4">
        <v>39700</v>
      </c>
      <c r="E694" s="10" t="s">
        <v>253</v>
      </c>
      <c r="F694" s="3" t="s">
        <v>127</v>
      </c>
      <c r="G694" s="2">
        <v>468.73200000000003</v>
      </c>
      <c r="H694">
        <v>1.7046560846561091E-2</v>
      </c>
      <c r="I694">
        <v>486.89574603174594</v>
      </c>
      <c r="J694">
        <v>3.6367392980554102E-2</v>
      </c>
      <c r="K694">
        <v>1038.75081289894</v>
      </c>
    </row>
    <row r="695" spans="1:11" x14ac:dyDescent="0.25">
      <c r="A695" s="3" t="s">
        <v>37</v>
      </c>
      <c r="B695" s="3" t="s">
        <v>21</v>
      </c>
      <c r="C695" s="3" t="s">
        <v>30</v>
      </c>
      <c r="D695" s="4">
        <v>39700</v>
      </c>
      <c r="E695" s="10" t="s">
        <v>253</v>
      </c>
      <c r="F695" s="3" t="s">
        <v>128</v>
      </c>
      <c r="G695" s="2">
        <v>612.75</v>
      </c>
      <c r="H695">
        <v>6.8250000000000168E-3</v>
      </c>
      <c r="I695">
        <v>336.67199999999997</v>
      </c>
      <c r="J695">
        <v>1.1138310893512899E-2</v>
      </c>
      <c r="K695">
        <v>549.4443084455321</v>
      </c>
    </row>
    <row r="696" spans="1:11" x14ac:dyDescent="0.25">
      <c r="A696" s="3" t="s">
        <v>36</v>
      </c>
      <c r="B696" s="3" t="s">
        <v>26</v>
      </c>
      <c r="C696" s="3" t="s">
        <v>22</v>
      </c>
      <c r="D696" s="4">
        <v>39702</v>
      </c>
      <c r="E696" s="10" t="s">
        <v>254</v>
      </c>
      <c r="F696" s="3" t="s">
        <v>129</v>
      </c>
      <c r="G696" s="2">
        <v>356.72</v>
      </c>
      <c r="H696">
        <v>1.0818897637795295E-2</v>
      </c>
      <c r="I696">
        <v>781.44897637795293</v>
      </c>
      <c r="J696">
        <v>3.03288227119177E-2</v>
      </c>
      <c r="K696">
        <v>2190.65086448181</v>
      </c>
    </row>
    <row r="697" spans="1:11" x14ac:dyDescent="0.25">
      <c r="A697" s="3" t="s">
        <v>36</v>
      </c>
      <c r="B697" s="3" t="s">
        <v>26</v>
      </c>
      <c r="C697" s="3" t="s">
        <v>21</v>
      </c>
      <c r="D697" s="4">
        <v>39702</v>
      </c>
      <c r="E697" s="10" t="s">
        <v>254</v>
      </c>
      <c r="F697" s="3" t="s">
        <v>130</v>
      </c>
      <c r="G697" s="2">
        <v>525.52499999999998</v>
      </c>
      <c r="H697">
        <v>6.0190140845071882E-3</v>
      </c>
      <c r="I697">
        <v>400.99766197183101</v>
      </c>
      <c r="J697">
        <v>1.14533353969976E-2</v>
      </c>
      <c r="K697">
        <v>763.04202839414108</v>
      </c>
    </row>
    <row r="698" spans="1:11" x14ac:dyDescent="0.25">
      <c r="A698" s="3" t="s">
        <v>36</v>
      </c>
      <c r="B698" s="3" t="s">
        <v>26</v>
      </c>
      <c r="C698" s="3" t="s">
        <v>26</v>
      </c>
      <c r="D698" s="4">
        <v>39702</v>
      </c>
      <c r="E698" s="10" t="s">
        <v>254</v>
      </c>
      <c r="F698" s="3" t="s">
        <v>131</v>
      </c>
      <c r="G698" s="2">
        <v>233.928</v>
      </c>
      <c r="H698">
        <v>7.6889830508474035E-3</v>
      </c>
      <c r="I698">
        <v>357.53771186440679</v>
      </c>
      <c r="J698">
        <v>3.2869015469919799E-2</v>
      </c>
      <c r="K698">
        <v>1528.4092193512799</v>
      </c>
    </row>
    <row r="699" spans="1:11" x14ac:dyDescent="0.25">
      <c r="A699" s="3" t="s">
        <v>36</v>
      </c>
      <c r="B699" s="3" t="s">
        <v>26</v>
      </c>
      <c r="C699" s="3" t="s">
        <v>28</v>
      </c>
      <c r="D699" s="4">
        <v>39702</v>
      </c>
      <c r="E699" s="10" t="s">
        <v>254</v>
      </c>
      <c r="F699" s="3" t="s">
        <v>132</v>
      </c>
      <c r="G699" s="2">
        <v>106.6</v>
      </c>
      <c r="H699">
        <v>1.3959183673471721E-3</v>
      </c>
      <c r="I699">
        <v>55.733785714285695</v>
      </c>
      <c r="J699">
        <v>1.3094919018266201E-2</v>
      </c>
      <c r="K699">
        <v>522.831010452962</v>
      </c>
    </row>
    <row r="700" spans="1:11" x14ac:dyDescent="0.25">
      <c r="A700" s="3" t="s">
        <v>36</v>
      </c>
      <c r="B700" s="3" t="s">
        <v>26</v>
      </c>
      <c r="C700" s="3" t="s">
        <v>30</v>
      </c>
      <c r="D700" s="4">
        <v>39702</v>
      </c>
      <c r="E700" s="10" t="s">
        <v>254</v>
      </c>
      <c r="F700" s="3" t="s">
        <v>133</v>
      </c>
      <c r="G700" s="2">
        <v>178.92</v>
      </c>
      <c r="H700">
        <v>9.5327102803770139E-4</v>
      </c>
      <c r="I700">
        <v>107.12974205607475</v>
      </c>
      <c r="J700">
        <v>5.3279176617354205E-3</v>
      </c>
      <c r="K700">
        <v>598.75778032682103</v>
      </c>
    </row>
    <row r="701" spans="1:11" x14ac:dyDescent="0.25">
      <c r="A701" s="3" t="s">
        <v>36</v>
      </c>
      <c r="B701" s="3" t="s">
        <v>26</v>
      </c>
      <c r="C701" s="3" t="s">
        <v>30</v>
      </c>
      <c r="D701" s="4">
        <v>39702</v>
      </c>
      <c r="E701" s="10" t="s">
        <v>254</v>
      </c>
      <c r="F701" s="3" t="s">
        <v>133</v>
      </c>
      <c r="G701" s="2">
        <v>178.92</v>
      </c>
      <c r="H701">
        <v>9.5327102803727823E-4</v>
      </c>
      <c r="I701">
        <v>90.143596261682234</v>
      </c>
      <c r="J701">
        <v>5.3279176617330604E-3</v>
      </c>
      <c r="K701">
        <v>503.82068109592103</v>
      </c>
    </row>
    <row r="702" spans="1:11" x14ac:dyDescent="0.25">
      <c r="A702" s="3" t="s">
        <v>36</v>
      </c>
      <c r="B702" s="3" t="s">
        <v>26</v>
      </c>
      <c r="C702" s="3" t="s">
        <v>30</v>
      </c>
      <c r="D702" s="4">
        <v>39702</v>
      </c>
      <c r="E702" s="10" t="s">
        <v>254</v>
      </c>
      <c r="F702" s="3" t="s">
        <v>133</v>
      </c>
      <c r="G702" s="2">
        <v>178.92</v>
      </c>
      <c r="H702">
        <v>3.8130841121533453E-4</v>
      </c>
      <c r="I702">
        <v>95.640157009345771</v>
      </c>
      <c r="J702">
        <v>2.1311670646955898E-3</v>
      </c>
      <c r="K702">
        <v>534.54145433347696</v>
      </c>
    </row>
    <row r="703" spans="1:11" x14ac:dyDescent="0.25">
      <c r="A703" s="3" t="s">
        <v>36</v>
      </c>
      <c r="B703" s="3" t="s">
        <v>26</v>
      </c>
      <c r="C703" s="3" t="s">
        <v>22</v>
      </c>
      <c r="D703" s="4">
        <v>40017</v>
      </c>
      <c r="E703" s="10" t="s">
        <v>255</v>
      </c>
      <c r="F703" s="3" t="s">
        <v>129</v>
      </c>
      <c r="G703" s="2">
        <v>358.12403999999998</v>
      </c>
      <c r="H703">
        <v>1.7482014388491133E-3</v>
      </c>
      <c r="I703">
        <v>27.921399280575542</v>
      </c>
      <c r="J703">
        <v>4.8815528799717395E-3</v>
      </c>
      <c r="K703">
        <v>77.965721822460011</v>
      </c>
    </row>
    <row r="704" spans="1:11" x14ac:dyDescent="0.25">
      <c r="A704" s="3" t="s">
        <v>36</v>
      </c>
      <c r="B704" s="3" t="s">
        <v>26</v>
      </c>
      <c r="C704" s="3" t="s">
        <v>21</v>
      </c>
      <c r="D704" s="4">
        <v>40017</v>
      </c>
      <c r="E704" s="10" t="s">
        <v>255</v>
      </c>
      <c r="F704" s="3" t="s">
        <v>130</v>
      </c>
      <c r="G704" s="2">
        <v>535.5</v>
      </c>
      <c r="H704">
        <v>5.501661129568308E-3</v>
      </c>
      <c r="I704">
        <v>169.7592558139535</v>
      </c>
      <c r="J704">
        <v>1.02738769926579E-2</v>
      </c>
      <c r="K704">
        <v>317.01074848544096</v>
      </c>
    </row>
    <row r="705" spans="1:11" x14ac:dyDescent="0.25">
      <c r="A705" s="3" t="s">
        <v>36</v>
      </c>
      <c r="B705" s="3" t="s">
        <v>26</v>
      </c>
      <c r="C705" s="3" t="s">
        <v>26</v>
      </c>
      <c r="D705" s="4">
        <v>40017</v>
      </c>
      <c r="E705" s="10" t="s">
        <v>255</v>
      </c>
      <c r="F705" s="3" t="s">
        <v>131</v>
      </c>
      <c r="G705" s="2">
        <v>200.98676</v>
      </c>
      <c r="H705">
        <v>3.237320574162737E-3</v>
      </c>
      <c r="I705">
        <v>90.418363636363637</v>
      </c>
      <c r="J705">
        <v>1.61071334955732E-2</v>
      </c>
      <c r="K705">
        <v>449.87223853135202</v>
      </c>
    </row>
    <row r="706" spans="1:11" x14ac:dyDescent="0.25">
      <c r="A706" s="3" t="s">
        <v>36</v>
      </c>
      <c r="B706" s="3" t="s">
        <v>26</v>
      </c>
      <c r="C706" s="3" t="s">
        <v>26</v>
      </c>
      <c r="D706" s="4">
        <v>40017</v>
      </c>
      <c r="E706" s="10" t="s">
        <v>255</v>
      </c>
      <c r="F706" s="3" t="s">
        <v>131</v>
      </c>
      <c r="G706" s="2">
        <v>200.98676</v>
      </c>
      <c r="H706">
        <v>3.237320574162737E-3</v>
      </c>
      <c r="I706">
        <v>86.800181818181812</v>
      </c>
      <c r="J706">
        <v>1.61071334955732E-2</v>
      </c>
      <c r="K706">
        <v>431.87014815394696</v>
      </c>
    </row>
    <row r="707" spans="1:11" x14ac:dyDescent="0.25">
      <c r="A707" s="3" t="s">
        <v>36</v>
      </c>
      <c r="B707" s="3" t="s">
        <v>26</v>
      </c>
      <c r="C707" s="3" t="s">
        <v>26</v>
      </c>
      <c r="D707" s="4">
        <v>40017</v>
      </c>
      <c r="E707" s="10" t="s">
        <v>255</v>
      </c>
      <c r="F707" s="3" t="s">
        <v>131</v>
      </c>
      <c r="G707" s="2">
        <v>200.98676</v>
      </c>
      <c r="H707">
        <v>2.8564593301436555E-3</v>
      </c>
      <c r="I707">
        <v>91.720909090909103</v>
      </c>
      <c r="J707">
        <v>1.42121766137414E-2</v>
      </c>
      <c r="K707">
        <v>456.352991067218</v>
      </c>
    </row>
    <row r="708" spans="1:11" x14ac:dyDescent="0.25">
      <c r="A708" s="3" t="s">
        <v>36</v>
      </c>
      <c r="B708" s="3" t="s">
        <v>26</v>
      </c>
      <c r="C708" s="3" t="s">
        <v>28</v>
      </c>
      <c r="D708" s="4">
        <v>40017</v>
      </c>
      <c r="E708" s="10" t="s">
        <v>255</v>
      </c>
      <c r="F708" s="3" t="s">
        <v>132</v>
      </c>
      <c r="G708" s="2">
        <v>323.91899999999998</v>
      </c>
      <c r="H708">
        <v>1.5750000000002153E-3</v>
      </c>
      <c r="I708">
        <v>26.438825000000001</v>
      </c>
      <c r="J708">
        <v>4.8623266927849702E-3</v>
      </c>
      <c r="K708">
        <v>81.6217171576845</v>
      </c>
    </row>
    <row r="709" spans="1:11" x14ac:dyDescent="0.25">
      <c r="A709" s="3" t="s">
        <v>36</v>
      </c>
      <c r="B709" s="3" t="s">
        <v>26</v>
      </c>
      <c r="C709" s="3" t="s">
        <v>30</v>
      </c>
      <c r="D709" s="4">
        <v>40017</v>
      </c>
      <c r="E709" s="10" t="s">
        <v>255</v>
      </c>
      <c r="F709" s="3" t="s">
        <v>133</v>
      </c>
      <c r="G709" s="2">
        <v>616.61599999999999</v>
      </c>
      <c r="H709">
        <v>7.0711111111111868E-3</v>
      </c>
      <c r="I709">
        <v>182.45759999999999</v>
      </c>
      <c r="J709">
        <v>1.1467608870206401E-2</v>
      </c>
      <c r="K709">
        <v>295.90150109630599</v>
      </c>
    </row>
    <row r="710" spans="1:11" x14ac:dyDescent="0.25">
      <c r="A710" s="3" t="s">
        <v>37</v>
      </c>
      <c r="B710" s="3" t="s">
        <v>21</v>
      </c>
      <c r="C710" s="3" t="s">
        <v>22</v>
      </c>
      <c r="D710" s="4">
        <v>40018</v>
      </c>
      <c r="E710" s="10" t="s">
        <v>256</v>
      </c>
      <c r="F710" s="3" t="s">
        <v>124</v>
      </c>
      <c r="G710" s="2">
        <v>564.98193000000003</v>
      </c>
      <c r="H710">
        <v>8.3675675675675097E-3</v>
      </c>
      <c r="I710">
        <v>210.14464864864865</v>
      </c>
      <c r="J710">
        <v>1.48103277702484E-2</v>
      </c>
      <c r="K710">
        <v>371.94932703183696</v>
      </c>
    </row>
    <row r="711" spans="1:11" x14ac:dyDescent="0.25">
      <c r="A711" s="3" t="s">
        <v>37</v>
      </c>
      <c r="B711" s="3" t="s">
        <v>21</v>
      </c>
      <c r="C711" s="3" t="s">
        <v>21</v>
      </c>
      <c r="D711" s="4">
        <v>40018</v>
      </c>
      <c r="E711" s="10" t="s">
        <v>256</v>
      </c>
      <c r="F711" s="3" t="s">
        <v>125</v>
      </c>
      <c r="G711" s="2">
        <v>594.29613599999993</v>
      </c>
      <c r="H711">
        <v>4.6315789473683443E-3</v>
      </c>
      <c r="I711">
        <v>53.850789473684216</v>
      </c>
      <c r="J711">
        <v>7.7933855982000597E-3</v>
      </c>
      <c r="K711">
        <v>90.612720177073797</v>
      </c>
    </row>
    <row r="712" spans="1:11" x14ac:dyDescent="0.25">
      <c r="A712" s="3" t="s">
        <v>37</v>
      </c>
      <c r="B712" s="3" t="s">
        <v>21</v>
      </c>
      <c r="C712" s="3" t="s">
        <v>21</v>
      </c>
      <c r="D712" s="4">
        <v>40018</v>
      </c>
      <c r="E712" s="10" t="s">
        <v>256</v>
      </c>
      <c r="F712" s="3" t="s">
        <v>125</v>
      </c>
      <c r="G712" s="2">
        <v>594.29613599999993</v>
      </c>
      <c r="H712">
        <v>4.0526315789473494E-3</v>
      </c>
      <c r="I712">
        <v>53.963684210526317</v>
      </c>
      <c r="J712">
        <v>6.8192123984251304E-3</v>
      </c>
      <c r="K712">
        <v>90.802683951030005</v>
      </c>
    </row>
    <row r="713" spans="1:11" x14ac:dyDescent="0.25">
      <c r="A713" s="3" t="s">
        <v>37</v>
      </c>
      <c r="B713" s="3" t="s">
        <v>21</v>
      </c>
      <c r="C713" s="3" t="s">
        <v>21</v>
      </c>
      <c r="D713" s="4">
        <v>40018</v>
      </c>
      <c r="E713" s="10" t="s">
        <v>256</v>
      </c>
      <c r="F713" s="3" t="s">
        <v>125</v>
      </c>
      <c r="G713" s="2">
        <v>594.29613599999993</v>
      </c>
      <c r="H713">
        <v>4.6315789473683443E-3</v>
      </c>
      <c r="I713">
        <v>64.387631578947378</v>
      </c>
      <c r="J713">
        <v>7.7933855982000597E-3</v>
      </c>
      <c r="K713">
        <v>108.342672412979</v>
      </c>
    </row>
    <row r="714" spans="1:11" x14ac:dyDescent="0.25">
      <c r="A714" s="3" t="s">
        <v>37</v>
      </c>
      <c r="B714" s="3" t="s">
        <v>21</v>
      </c>
      <c r="C714" s="3" t="s">
        <v>26</v>
      </c>
      <c r="D714" s="4">
        <v>40018</v>
      </c>
      <c r="E714" s="10" t="s">
        <v>256</v>
      </c>
      <c r="F714" s="3" t="s">
        <v>126</v>
      </c>
      <c r="G714" s="2">
        <v>413.02828799999997</v>
      </c>
      <c r="H714">
        <v>6.193846153846304E-3</v>
      </c>
      <c r="I714">
        <v>71.29679999999999</v>
      </c>
      <c r="J714">
        <v>1.4996179036159199E-2</v>
      </c>
      <c r="K714">
        <v>172.61965359622101</v>
      </c>
    </row>
    <row r="715" spans="1:11" x14ac:dyDescent="0.25">
      <c r="A715" s="3" t="s">
        <v>37</v>
      </c>
      <c r="B715" s="3" t="s">
        <v>21</v>
      </c>
      <c r="C715" s="3" t="s">
        <v>28</v>
      </c>
      <c r="D715" s="4">
        <v>40018</v>
      </c>
      <c r="E715" s="10" t="s">
        <v>256</v>
      </c>
      <c r="F715" s="3" t="s">
        <v>127</v>
      </c>
      <c r="G715" s="2">
        <v>452.43484000000007</v>
      </c>
      <c r="H715">
        <v>5.4305732484078682E-3</v>
      </c>
      <c r="I715">
        <v>45.900515923566886</v>
      </c>
      <c r="J715">
        <v>1.20029952786303E-2</v>
      </c>
      <c r="K715">
        <v>101.45221336970201</v>
      </c>
    </row>
    <row r="716" spans="1:11" x14ac:dyDescent="0.25">
      <c r="A716" s="3" t="s">
        <v>37</v>
      </c>
      <c r="B716" s="3" t="s">
        <v>21</v>
      </c>
      <c r="C716" s="3" t="s">
        <v>30</v>
      </c>
      <c r="D716" s="4">
        <v>40018</v>
      </c>
      <c r="E716" s="10" t="s">
        <v>256</v>
      </c>
      <c r="F716" s="3" t="s">
        <v>128</v>
      </c>
      <c r="G716" s="2">
        <v>370.33037999999993</v>
      </c>
      <c r="H716">
        <v>5.8707182320439488E-3</v>
      </c>
      <c r="I716">
        <v>94.948193370165725</v>
      </c>
      <c r="J716">
        <v>1.5852650900647001E-2</v>
      </c>
      <c r="K716">
        <v>256.38780531633898</v>
      </c>
    </row>
    <row r="717" spans="1:11" x14ac:dyDescent="0.25">
      <c r="A717" s="3" t="s">
        <v>35</v>
      </c>
      <c r="B717" s="3" t="s">
        <v>22</v>
      </c>
      <c r="C717" s="3" t="s">
        <v>22</v>
      </c>
      <c r="D717" s="4">
        <v>40020</v>
      </c>
      <c r="E717" s="10" t="s">
        <v>257</v>
      </c>
      <c r="F717" s="3" t="s">
        <v>134</v>
      </c>
      <c r="G717" s="2">
        <v>707.2</v>
      </c>
      <c r="H717">
        <v>4.5509594882728625E-3</v>
      </c>
      <c r="I717">
        <v>80.0395053304904</v>
      </c>
      <c r="J717">
        <v>6.4351802718790501E-3</v>
      </c>
      <c r="K717">
        <v>113.178033555558</v>
      </c>
    </row>
    <row r="718" spans="1:11" x14ac:dyDescent="0.25">
      <c r="A718" s="3" t="s">
        <v>35</v>
      </c>
      <c r="B718" s="3" t="s">
        <v>22</v>
      </c>
      <c r="C718" s="3" t="s">
        <v>21</v>
      </c>
      <c r="D718" s="4">
        <v>40020</v>
      </c>
      <c r="E718" s="10" t="s">
        <v>257</v>
      </c>
      <c r="F718" s="3" t="s">
        <v>135</v>
      </c>
      <c r="G718" s="2">
        <v>329.08721999999995</v>
      </c>
      <c r="H718">
        <v>3.7298507462686396E-3</v>
      </c>
      <c r="I718">
        <v>48.459641791044788</v>
      </c>
      <c r="J718">
        <v>1.1333927662911501E-2</v>
      </c>
      <c r="K718">
        <v>147.25470588327599</v>
      </c>
    </row>
    <row r="719" spans="1:11" x14ac:dyDescent="0.25">
      <c r="A719" s="3" t="s">
        <v>35</v>
      </c>
      <c r="B719" s="3" t="s">
        <v>22</v>
      </c>
      <c r="C719" s="3" t="s">
        <v>26</v>
      </c>
      <c r="D719" s="4">
        <v>40020</v>
      </c>
      <c r="E719" s="10" t="s">
        <v>257</v>
      </c>
      <c r="F719" s="3" t="s">
        <v>136</v>
      </c>
      <c r="G719" s="2">
        <v>1002.0582000000001</v>
      </c>
      <c r="H719">
        <v>9.3798165137613139E-3</v>
      </c>
      <c r="I719">
        <v>126.05105504587158</v>
      </c>
      <c r="J719">
        <v>9.3605506284578192E-3</v>
      </c>
      <c r="K719">
        <v>125.79214964347499</v>
      </c>
    </row>
    <row r="720" spans="1:11" x14ac:dyDescent="0.25">
      <c r="A720" s="3" t="s">
        <v>35</v>
      </c>
      <c r="B720" s="3" t="s">
        <v>22</v>
      </c>
      <c r="C720" s="3" t="s">
        <v>26</v>
      </c>
      <c r="D720" s="4">
        <v>40020</v>
      </c>
      <c r="E720" s="10" t="s">
        <v>257</v>
      </c>
      <c r="F720" s="3" t="s">
        <v>136</v>
      </c>
      <c r="G720" s="2">
        <v>1002.0582000000001</v>
      </c>
      <c r="H720">
        <v>9.1844036697246358E-3</v>
      </c>
      <c r="I720">
        <v>127.12777981651379</v>
      </c>
      <c r="J720">
        <v>9.1655391570316293E-3</v>
      </c>
      <c r="K720">
        <v>126.86666285103401</v>
      </c>
    </row>
    <row r="721" spans="1:11" x14ac:dyDescent="0.25">
      <c r="A721" s="3" t="s">
        <v>35</v>
      </c>
      <c r="B721" s="3" t="s">
        <v>22</v>
      </c>
      <c r="C721" s="3" t="s">
        <v>26</v>
      </c>
      <c r="D721" s="4">
        <v>40020</v>
      </c>
      <c r="E721" s="10" t="s">
        <v>257</v>
      </c>
      <c r="F721" s="3" t="s">
        <v>136</v>
      </c>
      <c r="G721" s="2">
        <v>1002.0582000000001</v>
      </c>
      <c r="H721">
        <v>9.3798165137613139E-3</v>
      </c>
      <c r="I721">
        <v>130.50646788990829</v>
      </c>
      <c r="J721">
        <v>9.3605506284578192E-3</v>
      </c>
      <c r="K721">
        <v>130.23841119199301</v>
      </c>
    </row>
    <row r="722" spans="1:11" x14ac:dyDescent="0.25">
      <c r="A722" s="3" t="s">
        <v>35</v>
      </c>
      <c r="B722" s="3" t="s">
        <v>22</v>
      </c>
      <c r="C722" s="3" t="s">
        <v>28</v>
      </c>
      <c r="D722" s="4">
        <v>40020</v>
      </c>
      <c r="E722" s="10" t="s">
        <v>257</v>
      </c>
      <c r="F722" s="3" t="s">
        <v>137</v>
      </c>
      <c r="G722" s="2">
        <v>548.79999999999995</v>
      </c>
      <c r="H722">
        <v>6.990697674418702E-3</v>
      </c>
      <c r="I722">
        <v>101.09325581395348</v>
      </c>
      <c r="J722">
        <v>1.2738151739101101E-2</v>
      </c>
      <c r="K722">
        <v>184.20782764933199</v>
      </c>
    </row>
    <row r="723" spans="1:11" x14ac:dyDescent="0.25">
      <c r="A723" s="3" t="s">
        <v>35</v>
      </c>
      <c r="B723" s="3" t="s">
        <v>22</v>
      </c>
      <c r="C723" s="3" t="s">
        <v>30</v>
      </c>
      <c r="D723" s="4">
        <v>40020</v>
      </c>
      <c r="E723" s="10" t="s">
        <v>257</v>
      </c>
      <c r="F723" s="3" t="s">
        <v>138</v>
      </c>
      <c r="G723" s="2">
        <v>283.94259600000004</v>
      </c>
      <c r="H723">
        <v>1.7431418918919122E-2</v>
      </c>
      <c r="I723">
        <v>208.21734121621614</v>
      </c>
      <c r="J723">
        <v>6.13906443220626E-2</v>
      </c>
      <c r="K723">
        <v>733.30787331470401</v>
      </c>
    </row>
    <row r="724" spans="1:11" x14ac:dyDescent="0.25">
      <c r="A724" s="3" t="s">
        <v>20</v>
      </c>
      <c r="B724" s="3" t="s">
        <v>26</v>
      </c>
      <c r="C724" s="3" t="s">
        <v>22</v>
      </c>
      <c r="D724" s="4">
        <v>40021</v>
      </c>
      <c r="E724" s="10" t="s">
        <v>258</v>
      </c>
      <c r="F724" s="3" t="s">
        <v>154</v>
      </c>
      <c r="G724" s="2">
        <v>382.12965200000002</v>
      </c>
      <c r="H724">
        <v>1.7019755244755106E-2</v>
      </c>
      <c r="I724">
        <v>240.71215909090907</v>
      </c>
      <c r="J724">
        <v>4.4539216351509703E-2</v>
      </c>
      <c r="K724">
        <v>629.92274436454602</v>
      </c>
    </row>
    <row r="725" spans="1:11" x14ac:dyDescent="0.25">
      <c r="A725" s="3" t="s">
        <v>20</v>
      </c>
      <c r="B725" s="3" t="s">
        <v>26</v>
      </c>
      <c r="C725" s="3" t="s">
        <v>21</v>
      </c>
      <c r="D725" s="4">
        <v>40021</v>
      </c>
      <c r="E725" s="10" t="s">
        <v>258</v>
      </c>
      <c r="F725" s="3" t="s">
        <v>155</v>
      </c>
      <c r="G725" s="2">
        <v>438.79836</v>
      </c>
      <c r="H725">
        <v>1.2391390728476762E-2</v>
      </c>
      <c r="I725">
        <v>176.68943046357617</v>
      </c>
      <c r="J725">
        <v>2.8239373384341598E-2</v>
      </c>
      <c r="K725">
        <v>402.66656981939502</v>
      </c>
    </row>
    <row r="726" spans="1:11" x14ac:dyDescent="0.25">
      <c r="A726" s="3" t="s">
        <v>20</v>
      </c>
      <c r="B726" s="3" t="s">
        <v>26</v>
      </c>
      <c r="C726" s="3" t="s">
        <v>21</v>
      </c>
      <c r="D726" s="4">
        <v>40021</v>
      </c>
      <c r="E726" s="10" t="s">
        <v>258</v>
      </c>
      <c r="F726" s="3" t="s">
        <v>155</v>
      </c>
      <c r="G726" s="2">
        <v>438.79836</v>
      </c>
      <c r="H726">
        <v>1.2588079470198597E-2</v>
      </c>
      <c r="I726">
        <v>155.06822384105962</v>
      </c>
      <c r="J726">
        <v>2.8687617406315299E-2</v>
      </c>
      <c r="K726">
        <v>353.39289745991698</v>
      </c>
    </row>
    <row r="727" spans="1:11" x14ac:dyDescent="0.25">
      <c r="A727" s="3" t="s">
        <v>20</v>
      </c>
      <c r="B727" s="3" t="s">
        <v>26</v>
      </c>
      <c r="C727" s="3" t="s">
        <v>21</v>
      </c>
      <c r="D727" s="4">
        <v>40021</v>
      </c>
      <c r="E727" s="10" t="s">
        <v>258</v>
      </c>
      <c r="F727" s="3" t="s">
        <v>155</v>
      </c>
      <c r="G727" s="2">
        <v>438.79836</v>
      </c>
      <c r="H727">
        <v>1.2391390728476762E-2</v>
      </c>
      <c r="I727">
        <v>148.71360397350995</v>
      </c>
      <c r="J727">
        <v>2.8239373384341598E-2</v>
      </c>
      <c r="K727">
        <v>338.91102959799105</v>
      </c>
    </row>
    <row r="728" spans="1:11" x14ac:dyDescent="0.25">
      <c r="A728" s="3" t="s">
        <v>20</v>
      </c>
      <c r="B728" s="3" t="s">
        <v>26</v>
      </c>
      <c r="C728" s="3" t="s">
        <v>26</v>
      </c>
      <c r="D728" s="4">
        <v>40021</v>
      </c>
      <c r="E728" s="10" t="s">
        <v>258</v>
      </c>
      <c r="F728" s="3" t="s">
        <v>156</v>
      </c>
      <c r="G728" s="2">
        <v>270.42744299999998</v>
      </c>
      <c r="H728">
        <v>7.2902173913044046E-3</v>
      </c>
      <c r="I728">
        <v>84.431844565217375</v>
      </c>
      <c r="J728">
        <v>2.6958127142830003E-2</v>
      </c>
      <c r="K728">
        <v>312.21625892908099</v>
      </c>
    </row>
    <row r="729" spans="1:11" x14ac:dyDescent="0.25">
      <c r="A729" s="3" t="s">
        <v>20</v>
      </c>
      <c r="B729" s="3" t="s">
        <v>26</v>
      </c>
      <c r="C729" s="3" t="s">
        <v>28</v>
      </c>
      <c r="D729" s="4">
        <v>40021</v>
      </c>
      <c r="E729" s="10" t="s">
        <v>258</v>
      </c>
      <c r="F729" s="3" t="s">
        <v>157</v>
      </c>
      <c r="G729" s="2">
        <v>422.65600000000001</v>
      </c>
      <c r="H729">
        <v>6.1788018433181447E-3</v>
      </c>
      <c r="I729">
        <v>41.689920737327185</v>
      </c>
      <c r="J729">
        <v>1.4618985281926998E-2</v>
      </c>
      <c r="K729">
        <v>98.637948443479303</v>
      </c>
    </row>
    <row r="730" spans="1:11" x14ac:dyDescent="0.25">
      <c r="A730" s="3" t="s">
        <v>20</v>
      </c>
      <c r="B730" s="3" t="s">
        <v>26</v>
      </c>
      <c r="C730" s="3" t="s">
        <v>30</v>
      </c>
      <c r="D730" s="4">
        <v>40021</v>
      </c>
      <c r="E730" s="10" t="s">
        <v>258</v>
      </c>
      <c r="F730" s="3" t="s">
        <v>158</v>
      </c>
      <c r="G730" s="2">
        <v>422.77901399999996</v>
      </c>
      <c r="H730">
        <v>1.2123929471032687E-2</v>
      </c>
      <c r="I730">
        <v>110.51154156171283</v>
      </c>
      <c r="J730">
        <v>2.8676753267210899E-2</v>
      </c>
      <c r="K730">
        <v>261.393157896226</v>
      </c>
    </row>
    <row r="731" spans="1:11" x14ac:dyDescent="0.25">
      <c r="A731" s="3" t="s">
        <v>34</v>
      </c>
      <c r="B731" s="3" t="s">
        <v>22</v>
      </c>
      <c r="C731" s="3" t="s">
        <v>22</v>
      </c>
      <c r="D731" s="4">
        <v>40021</v>
      </c>
      <c r="E731" s="10" t="s">
        <v>259</v>
      </c>
      <c r="F731" s="3" t="s">
        <v>144</v>
      </c>
      <c r="G731" s="2">
        <v>174.668463</v>
      </c>
      <c r="H731">
        <v>5.2953020134226259E-3</v>
      </c>
      <c r="I731">
        <v>54.949530201342291</v>
      </c>
      <c r="J731">
        <v>3.0316302797160501E-2</v>
      </c>
      <c r="K731">
        <v>314.59331156616599</v>
      </c>
    </row>
    <row r="732" spans="1:11" x14ac:dyDescent="0.25">
      <c r="A732" s="3" t="s">
        <v>34</v>
      </c>
      <c r="B732" s="3" t="s">
        <v>22</v>
      </c>
      <c r="C732" s="3" t="s">
        <v>21</v>
      </c>
      <c r="D732" s="4">
        <v>40021</v>
      </c>
      <c r="E732" s="10" t="s">
        <v>259</v>
      </c>
      <c r="F732" s="3" t="s">
        <v>145</v>
      </c>
      <c r="G732" s="2">
        <v>204.86360999999999</v>
      </c>
      <c r="H732">
        <v>6.492028985506962E-3</v>
      </c>
      <c r="I732">
        <v>145.32311413043485</v>
      </c>
      <c r="J732">
        <v>3.16895176527787E-2</v>
      </c>
      <c r="K732">
        <v>709.365192434297</v>
      </c>
    </row>
    <row r="733" spans="1:11" x14ac:dyDescent="0.25">
      <c r="A733" s="3" t="s">
        <v>34</v>
      </c>
      <c r="B733" s="3" t="s">
        <v>22</v>
      </c>
      <c r="C733" s="3" t="s">
        <v>26</v>
      </c>
      <c r="D733" s="4">
        <v>40021</v>
      </c>
      <c r="E733" s="10" t="s">
        <v>259</v>
      </c>
      <c r="F733" s="3" t="s">
        <v>146</v>
      </c>
      <c r="G733" s="2">
        <v>113.48999999999998</v>
      </c>
      <c r="H733">
        <v>1.0096875000000132E-2</v>
      </c>
      <c r="I733">
        <v>56.479921874999988</v>
      </c>
      <c r="J733">
        <v>8.8967089611420705E-2</v>
      </c>
      <c r="K733">
        <v>497.66430412371096</v>
      </c>
    </row>
    <row r="734" spans="1:11" x14ac:dyDescent="0.25">
      <c r="A734" s="3" t="s">
        <v>34</v>
      </c>
      <c r="B734" s="3" t="s">
        <v>22</v>
      </c>
      <c r="C734" s="3" t="s">
        <v>28</v>
      </c>
      <c r="D734" s="4">
        <v>40021</v>
      </c>
      <c r="E734" s="10" t="s">
        <v>259</v>
      </c>
      <c r="F734" s="3" t="s">
        <v>147</v>
      </c>
      <c r="G734" s="2">
        <v>166.02154400000001</v>
      </c>
      <c r="H734">
        <v>3.4430232558139919E-3</v>
      </c>
      <c r="I734">
        <v>39.574683139534891</v>
      </c>
      <c r="J734">
        <v>2.07384124545546E-2</v>
      </c>
      <c r="K734">
        <v>238.370769154724</v>
      </c>
    </row>
    <row r="735" spans="1:11" x14ac:dyDescent="0.25">
      <c r="A735" s="3" t="s">
        <v>34</v>
      </c>
      <c r="B735" s="3" t="s">
        <v>22</v>
      </c>
      <c r="C735" s="3" t="s">
        <v>28</v>
      </c>
      <c r="D735" s="4">
        <v>40021</v>
      </c>
      <c r="E735" s="10" t="s">
        <v>259</v>
      </c>
      <c r="F735" s="3" t="s">
        <v>147</v>
      </c>
      <c r="G735" s="2">
        <v>166.02154400000001</v>
      </c>
      <c r="H735">
        <v>3.4430232558139919E-3</v>
      </c>
      <c r="I735">
        <v>38.865994186046514</v>
      </c>
      <c r="J735">
        <v>2.07384124545546E-2</v>
      </c>
      <c r="K735">
        <v>234.10211259116201</v>
      </c>
    </row>
    <row r="736" spans="1:11" x14ac:dyDescent="0.25">
      <c r="A736" s="3" t="s">
        <v>34</v>
      </c>
      <c r="B736" s="3" t="s">
        <v>22</v>
      </c>
      <c r="C736" s="3" t="s">
        <v>28</v>
      </c>
      <c r="D736" s="4">
        <v>40021</v>
      </c>
      <c r="E736" s="10" t="s">
        <v>259</v>
      </c>
      <c r="F736" s="3" t="s">
        <v>147</v>
      </c>
      <c r="G736" s="2">
        <v>166.02154400000001</v>
      </c>
      <c r="H736">
        <v>3.634302325581415E-3</v>
      </c>
      <c r="I736">
        <v>39.201688953488379</v>
      </c>
      <c r="J736">
        <v>2.18905464798076E-2</v>
      </c>
      <c r="K736">
        <v>236.12410780548097</v>
      </c>
    </row>
    <row r="737" spans="1:11" x14ac:dyDescent="0.25">
      <c r="A737" s="3" t="s">
        <v>34</v>
      </c>
      <c r="B737" s="3" t="s">
        <v>22</v>
      </c>
      <c r="C737" s="3" t="s">
        <v>30</v>
      </c>
      <c r="D737" s="4">
        <v>40021</v>
      </c>
      <c r="E737" s="10" t="s">
        <v>259</v>
      </c>
      <c r="F737" s="3" t="s">
        <v>148</v>
      </c>
      <c r="G737" s="2">
        <v>299.34995999999995</v>
      </c>
      <c r="H737">
        <v>5.7187500000002089E-3</v>
      </c>
      <c r="I737">
        <v>173.05318750000001</v>
      </c>
      <c r="J737">
        <v>1.91038943182094E-2</v>
      </c>
      <c r="K737">
        <v>578.09657799854097</v>
      </c>
    </row>
    <row r="738" spans="1:11" x14ac:dyDescent="0.25">
      <c r="A738" s="3" t="s">
        <v>32</v>
      </c>
      <c r="B738" s="3" t="s">
        <v>22</v>
      </c>
      <c r="C738" s="3" t="s">
        <v>22</v>
      </c>
      <c r="D738" s="4">
        <v>40022</v>
      </c>
      <c r="E738" s="10" t="s">
        <v>260</v>
      </c>
      <c r="F738" s="3" t="s">
        <v>139</v>
      </c>
      <c r="G738" s="2">
        <v>586.55999999999995</v>
      </c>
      <c r="H738">
        <v>8.4898395721923411E-3</v>
      </c>
      <c r="I738">
        <v>40.306812834224601</v>
      </c>
      <c r="J738">
        <v>1.4473949079706E-2</v>
      </c>
      <c r="K738">
        <v>68.717288656274903</v>
      </c>
    </row>
    <row r="739" spans="1:11" x14ac:dyDescent="0.25">
      <c r="A739" s="3" t="s">
        <v>32</v>
      </c>
      <c r="B739" s="3" t="s">
        <v>22</v>
      </c>
      <c r="C739" s="3" t="s">
        <v>21</v>
      </c>
      <c r="D739" s="4">
        <v>40022</v>
      </c>
      <c r="E739" s="10" t="s">
        <v>260</v>
      </c>
      <c r="F739" s="3" t="s">
        <v>140</v>
      </c>
      <c r="G739" s="2">
        <v>328.09</v>
      </c>
      <c r="H739">
        <v>7.6716494845360658E-3</v>
      </c>
      <c r="I739">
        <v>101.3825319587629</v>
      </c>
      <c r="J739">
        <v>2.33827592567163E-2</v>
      </c>
      <c r="K739">
        <v>309.00829637831998</v>
      </c>
    </row>
    <row r="740" spans="1:11" x14ac:dyDescent="0.25">
      <c r="A740" s="3" t="s">
        <v>32</v>
      </c>
      <c r="B740" s="3" t="s">
        <v>22</v>
      </c>
      <c r="C740" s="3" t="s">
        <v>26</v>
      </c>
      <c r="D740" s="4">
        <v>40022</v>
      </c>
      <c r="E740" s="10" t="s">
        <v>260</v>
      </c>
      <c r="F740" s="3" t="s">
        <v>141</v>
      </c>
      <c r="G740" s="2">
        <v>662.16</v>
      </c>
      <c r="H740">
        <v>4.1191489361701453E-3</v>
      </c>
      <c r="I740">
        <v>24.985727659574472</v>
      </c>
      <c r="J740">
        <v>6.2207758489944203E-3</v>
      </c>
      <c r="K740">
        <v>37.7336711060385</v>
      </c>
    </row>
    <row r="741" spans="1:11" x14ac:dyDescent="0.25">
      <c r="A741" s="3" t="s">
        <v>32</v>
      </c>
      <c r="B741" s="3" t="s">
        <v>22</v>
      </c>
      <c r="C741" s="3" t="s">
        <v>28</v>
      </c>
      <c r="D741" s="4">
        <v>40022</v>
      </c>
      <c r="E741" s="10" t="s">
        <v>260</v>
      </c>
      <c r="F741" s="3" t="s">
        <v>142</v>
      </c>
      <c r="G741" s="2">
        <v>426.56400000000002</v>
      </c>
      <c r="H741">
        <v>4.2744525547444541E-3</v>
      </c>
      <c r="I741">
        <v>43.32585109489051</v>
      </c>
      <c r="J741">
        <v>1.00206593963496E-2</v>
      </c>
      <c r="K741">
        <v>101.56940364140101</v>
      </c>
    </row>
    <row r="742" spans="1:11" x14ac:dyDescent="0.25">
      <c r="A742" s="3" t="s">
        <v>32</v>
      </c>
      <c r="B742" s="3" t="s">
        <v>22</v>
      </c>
      <c r="C742" s="3" t="s">
        <v>30</v>
      </c>
      <c r="D742" s="4">
        <v>40022</v>
      </c>
      <c r="E742" s="10" t="s">
        <v>260</v>
      </c>
      <c r="F742" s="3" t="s">
        <v>143</v>
      </c>
      <c r="G742" s="2">
        <v>568.89</v>
      </c>
      <c r="H742">
        <v>8.2513513513512923E-3</v>
      </c>
      <c r="I742">
        <v>113.24308108108107</v>
      </c>
      <c r="J742">
        <v>1.45043002185858E-2</v>
      </c>
      <c r="K742">
        <v>199.05971467433301</v>
      </c>
    </row>
    <row r="743" spans="1:11" x14ac:dyDescent="0.25">
      <c r="A743" s="3" t="s">
        <v>32</v>
      </c>
      <c r="B743" s="3" t="s">
        <v>22</v>
      </c>
      <c r="C743" s="3" t="s">
        <v>30</v>
      </c>
      <c r="D743" s="4">
        <v>40022</v>
      </c>
      <c r="E743" s="10" t="s">
        <v>260</v>
      </c>
      <c r="F743" s="3" t="s">
        <v>143</v>
      </c>
      <c r="G743" s="2">
        <v>568.89</v>
      </c>
      <c r="H743">
        <v>9.0189189189187838E-3</v>
      </c>
      <c r="I743">
        <v>109.30545945945944</v>
      </c>
      <c r="J743">
        <v>1.58535374482216E-2</v>
      </c>
      <c r="K743">
        <v>192.13812768630001</v>
      </c>
    </row>
    <row r="744" spans="1:11" x14ac:dyDescent="0.25">
      <c r="A744" s="3" t="s">
        <v>32</v>
      </c>
      <c r="B744" s="3" t="s">
        <v>22</v>
      </c>
      <c r="C744" s="3" t="s">
        <v>30</v>
      </c>
      <c r="D744" s="4">
        <v>40022</v>
      </c>
      <c r="E744" s="10" t="s">
        <v>260</v>
      </c>
      <c r="F744" s="3" t="s">
        <v>143</v>
      </c>
      <c r="G744" s="2">
        <v>568.89</v>
      </c>
      <c r="H744">
        <v>8.8270270270273347E-3</v>
      </c>
      <c r="I744">
        <v>117.58175675675675</v>
      </c>
      <c r="J744">
        <v>1.5516228140813399E-2</v>
      </c>
      <c r="K744">
        <v>206.68627811484998</v>
      </c>
    </row>
    <row r="745" spans="1:11" ht="30" x14ac:dyDescent="0.25">
      <c r="A745" s="3" t="s">
        <v>33</v>
      </c>
      <c r="B745" s="3" t="s">
        <v>21</v>
      </c>
      <c r="C745" s="3" t="s">
        <v>22</v>
      </c>
      <c r="D745" s="4">
        <v>40022</v>
      </c>
      <c r="E745" s="10" t="s">
        <v>261</v>
      </c>
      <c r="F745" s="3" t="s">
        <v>149</v>
      </c>
      <c r="G745" s="2">
        <v>430.56</v>
      </c>
      <c r="H745">
        <v>6.1600000000001055E-3</v>
      </c>
      <c r="I745">
        <v>129.38640000000001</v>
      </c>
      <c r="J745">
        <v>1.4306949089558001E-2</v>
      </c>
      <c r="K745">
        <v>300.50724637681196</v>
      </c>
    </row>
    <row r="746" spans="1:11" ht="30" x14ac:dyDescent="0.25">
      <c r="A746" s="3" t="s">
        <v>33</v>
      </c>
      <c r="B746" s="3" t="s">
        <v>21</v>
      </c>
      <c r="C746" s="3" t="s">
        <v>21</v>
      </c>
      <c r="D746" s="4">
        <v>40022</v>
      </c>
      <c r="E746" s="10" t="s">
        <v>261</v>
      </c>
      <c r="F746" s="3" t="s">
        <v>150</v>
      </c>
      <c r="G746" s="2">
        <v>384.50299999999999</v>
      </c>
      <c r="H746">
        <v>5.2405063291137326E-3</v>
      </c>
      <c r="I746">
        <v>113.46482278481015</v>
      </c>
      <c r="J746">
        <v>1.3629298936845101E-2</v>
      </c>
      <c r="K746">
        <v>295.09476593111202</v>
      </c>
    </row>
    <row r="747" spans="1:11" ht="30" x14ac:dyDescent="0.25">
      <c r="A747" s="3" t="s">
        <v>33</v>
      </c>
      <c r="B747" s="3" t="s">
        <v>21</v>
      </c>
      <c r="C747" s="3" t="s">
        <v>26</v>
      </c>
      <c r="D747" s="4">
        <v>40022</v>
      </c>
      <c r="E747" s="10" t="s">
        <v>261</v>
      </c>
      <c r="F747" s="3" t="s">
        <v>151</v>
      </c>
      <c r="G747" s="2">
        <v>654.72</v>
      </c>
      <c r="H747">
        <v>5.6328767123285392E-3</v>
      </c>
      <c r="I747">
        <v>96.934767123287671</v>
      </c>
      <c r="J747">
        <v>8.60348960216358E-3</v>
      </c>
      <c r="K747">
        <v>148.05530169123801</v>
      </c>
    </row>
    <row r="748" spans="1:11" ht="30" x14ac:dyDescent="0.25">
      <c r="A748" s="3" t="s">
        <v>33</v>
      </c>
      <c r="B748" s="3" t="s">
        <v>21</v>
      </c>
      <c r="C748" s="3" t="s">
        <v>28</v>
      </c>
      <c r="D748" s="4">
        <v>40022</v>
      </c>
      <c r="E748" s="10" t="s">
        <v>261</v>
      </c>
      <c r="F748" s="3" t="s">
        <v>152</v>
      </c>
      <c r="G748" s="2">
        <v>436.15981200000004</v>
      </c>
      <c r="H748">
        <v>6.4331983805669107E-3</v>
      </c>
      <c r="I748">
        <v>54.193263157894727</v>
      </c>
      <c r="J748">
        <v>1.47496358068104E-2</v>
      </c>
      <c r="K748">
        <v>124.25093203656901</v>
      </c>
    </row>
    <row r="749" spans="1:11" ht="30" x14ac:dyDescent="0.25">
      <c r="A749" s="3" t="s">
        <v>33</v>
      </c>
      <c r="B749" s="3" t="s">
        <v>21</v>
      </c>
      <c r="C749" s="3" t="s">
        <v>30</v>
      </c>
      <c r="D749" s="4">
        <v>40022</v>
      </c>
      <c r="E749" s="10" t="s">
        <v>261</v>
      </c>
      <c r="F749" s="3" t="s">
        <v>153</v>
      </c>
      <c r="G749" s="2">
        <v>443.11643999999995</v>
      </c>
      <c r="H749">
        <v>4.0141592920353783E-3</v>
      </c>
      <c r="I749">
        <v>44.058265486725659</v>
      </c>
      <c r="J749">
        <v>9.0589265702608109E-3</v>
      </c>
      <c r="K749">
        <v>99.428189770448711</v>
      </c>
    </row>
    <row r="750" spans="1:11" ht="30" x14ac:dyDescent="0.25">
      <c r="A750" s="3" t="s">
        <v>33</v>
      </c>
      <c r="B750" s="3" t="s">
        <v>21</v>
      </c>
      <c r="C750" s="3" t="s">
        <v>30</v>
      </c>
      <c r="D750" s="4">
        <v>40022</v>
      </c>
      <c r="E750" s="10" t="s">
        <v>261</v>
      </c>
      <c r="F750" s="3" t="s">
        <v>153</v>
      </c>
      <c r="G750" s="2">
        <v>443.11643999999995</v>
      </c>
      <c r="H750">
        <v>4.0141592920353783E-3</v>
      </c>
      <c r="I750">
        <v>43.648247787610622</v>
      </c>
      <c r="J750">
        <v>9.0589265702608109E-3</v>
      </c>
      <c r="K750">
        <v>98.502885127914993</v>
      </c>
    </row>
    <row r="751" spans="1:11" ht="30" x14ac:dyDescent="0.25">
      <c r="A751" s="3" t="s">
        <v>33</v>
      </c>
      <c r="B751" s="3" t="s">
        <v>21</v>
      </c>
      <c r="C751" s="3" t="s">
        <v>30</v>
      </c>
      <c r="D751" s="4">
        <v>40022</v>
      </c>
      <c r="E751" s="10" t="s">
        <v>261</v>
      </c>
      <c r="F751" s="3" t="s">
        <v>153</v>
      </c>
      <c r="G751" s="2">
        <v>443.11643999999995</v>
      </c>
      <c r="H751">
        <v>3.8230088495575221E-3</v>
      </c>
      <c r="I751">
        <v>44.803752212389377</v>
      </c>
      <c r="J751">
        <v>8.6275491145341408E-3</v>
      </c>
      <c r="K751">
        <v>101.110561847783</v>
      </c>
    </row>
    <row r="752" spans="1:11" x14ac:dyDescent="0.25">
      <c r="A752" s="3" t="s">
        <v>35</v>
      </c>
      <c r="B752" s="3" t="s">
        <v>22</v>
      </c>
      <c r="C752" s="3" t="s">
        <v>22</v>
      </c>
      <c r="D752" s="4">
        <v>40059</v>
      </c>
      <c r="E752" s="10" t="s">
        <v>262</v>
      </c>
      <c r="F752" s="3" t="s">
        <v>134</v>
      </c>
      <c r="G752" s="2">
        <v>672.76</v>
      </c>
      <c r="H752">
        <v>4.6775510204080861E-3</v>
      </c>
      <c r="I752">
        <v>42.745800000000003</v>
      </c>
      <c r="J752">
        <v>6.9527781384269103E-3</v>
      </c>
      <c r="K752">
        <v>63.537963018015297</v>
      </c>
    </row>
    <row r="753" spans="1:11" x14ac:dyDescent="0.25">
      <c r="A753" s="3" t="s">
        <v>35</v>
      </c>
      <c r="B753" s="3" t="s">
        <v>22</v>
      </c>
      <c r="C753" s="3" t="s">
        <v>21</v>
      </c>
      <c r="D753" s="4">
        <v>40059</v>
      </c>
      <c r="E753" s="10" t="s">
        <v>262</v>
      </c>
      <c r="F753" s="3" t="s">
        <v>135</v>
      </c>
      <c r="G753" s="2">
        <v>1016.73</v>
      </c>
      <c r="H753">
        <v>5.7419999999998019E-3</v>
      </c>
      <c r="I753">
        <v>36.518327999999997</v>
      </c>
      <c r="J753">
        <v>5.6475170399219099E-3</v>
      </c>
      <c r="K753">
        <v>35.917429406037002</v>
      </c>
    </row>
    <row r="754" spans="1:11" x14ac:dyDescent="0.25">
      <c r="A754" s="3" t="s">
        <v>35</v>
      </c>
      <c r="B754" s="3" t="s">
        <v>22</v>
      </c>
      <c r="C754" s="3" t="s">
        <v>26</v>
      </c>
      <c r="D754" s="4">
        <v>40059</v>
      </c>
      <c r="E754" s="10" t="s">
        <v>262</v>
      </c>
      <c r="F754" s="3" t="s">
        <v>136</v>
      </c>
      <c r="G754" s="2">
        <v>369.57799999999997</v>
      </c>
      <c r="H754">
        <v>1.7089285714286008E-2</v>
      </c>
      <c r="I754">
        <v>93.362499999999983</v>
      </c>
      <c r="J754">
        <v>4.6239997278750403E-2</v>
      </c>
      <c r="K754">
        <v>252.61920352401901</v>
      </c>
    </row>
    <row r="755" spans="1:11" x14ac:dyDescent="0.25">
      <c r="A755" s="3" t="s">
        <v>35</v>
      </c>
      <c r="B755" s="3" t="s">
        <v>22</v>
      </c>
      <c r="C755" s="3" t="s">
        <v>28</v>
      </c>
      <c r="D755" s="4">
        <v>40059</v>
      </c>
      <c r="E755" s="10" t="s">
        <v>262</v>
      </c>
      <c r="F755" s="3" t="s">
        <v>137</v>
      </c>
      <c r="G755" s="2">
        <v>574.08000000000004</v>
      </c>
      <c r="H755">
        <v>6.1975609756099075E-3</v>
      </c>
      <c r="I755">
        <v>62.871063414634143</v>
      </c>
      <c r="J755">
        <v>1.0795639938004999E-2</v>
      </c>
      <c r="K755">
        <v>109.51620578078699</v>
      </c>
    </row>
    <row r="756" spans="1:11" x14ac:dyDescent="0.25">
      <c r="A756" s="3" t="s">
        <v>35</v>
      </c>
      <c r="B756" s="3" t="s">
        <v>22</v>
      </c>
      <c r="C756" s="3" t="s">
        <v>30</v>
      </c>
      <c r="D756" s="4">
        <v>40059</v>
      </c>
      <c r="E756" s="10" t="s">
        <v>262</v>
      </c>
      <c r="F756" s="3" t="s">
        <v>138</v>
      </c>
      <c r="G756" s="2">
        <v>394.94</v>
      </c>
      <c r="H756">
        <v>8.5690288713914254E-3</v>
      </c>
      <c r="I756">
        <v>86.662094488188984</v>
      </c>
      <c r="J756">
        <v>2.16970397310767E-2</v>
      </c>
      <c r="K756">
        <v>219.431038862078</v>
      </c>
    </row>
    <row r="757" spans="1:11" x14ac:dyDescent="0.25">
      <c r="A757" s="3" t="s">
        <v>35</v>
      </c>
      <c r="B757" s="3" t="s">
        <v>22</v>
      </c>
      <c r="C757" s="3" t="s">
        <v>30</v>
      </c>
      <c r="D757" s="4">
        <v>40059</v>
      </c>
      <c r="E757" s="10" t="s">
        <v>262</v>
      </c>
      <c r="F757" s="3" t="s">
        <v>138</v>
      </c>
      <c r="G757" s="2">
        <v>394.94</v>
      </c>
      <c r="H757">
        <v>8.7637795275589576E-3</v>
      </c>
      <c r="I757">
        <v>89.054606299212594</v>
      </c>
      <c r="J757">
        <v>2.2190154270418198E-2</v>
      </c>
      <c r="K757">
        <v>225.48895097790199</v>
      </c>
    </row>
    <row r="758" spans="1:11" x14ac:dyDescent="0.25">
      <c r="A758" s="3" t="s">
        <v>35</v>
      </c>
      <c r="B758" s="3" t="s">
        <v>22</v>
      </c>
      <c r="C758" s="3" t="s">
        <v>30</v>
      </c>
      <c r="D758" s="4">
        <v>40059</v>
      </c>
      <c r="E758" s="10" t="s">
        <v>262</v>
      </c>
      <c r="F758" s="3" t="s">
        <v>138</v>
      </c>
      <c r="G758" s="2">
        <v>394.94</v>
      </c>
      <c r="H758">
        <v>8.5690288713909987E-3</v>
      </c>
      <c r="I758">
        <v>82.218858267716527</v>
      </c>
      <c r="J758">
        <v>2.1697039731075601E-2</v>
      </c>
      <c r="K758">
        <v>208.180630646976</v>
      </c>
    </row>
    <row r="759" spans="1:11" x14ac:dyDescent="0.25">
      <c r="A759" s="3" t="s">
        <v>32</v>
      </c>
      <c r="B759" s="3" t="s">
        <v>22</v>
      </c>
      <c r="C759" s="3" t="s">
        <v>22</v>
      </c>
      <c r="D759" s="4">
        <v>40060</v>
      </c>
      <c r="E759" s="10" t="s">
        <v>263</v>
      </c>
      <c r="F759" s="3" t="s">
        <v>139</v>
      </c>
      <c r="G759" s="2">
        <v>690.27599999999995</v>
      </c>
      <c r="H759">
        <v>5.6452830188676939E-3</v>
      </c>
      <c r="I759">
        <v>121.53129999999996</v>
      </c>
      <c r="J759">
        <v>8.1782982732525808E-3</v>
      </c>
      <c r="K759">
        <v>176.061894082946</v>
      </c>
    </row>
    <row r="760" spans="1:11" x14ac:dyDescent="0.25">
      <c r="A760" s="3" t="s">
        <v>32</v>
      </c>
      <c r="B760" s="3" t="s">
        <v>22</v>
      </c>
      <c r="C760" s="3" t="s">
        <v>21</v>
      </c>
      <c r="D760" s="4">
        <v>40060</v>
      </c>
      <c r="E760" s="10" t="s">
        <v>263</v>
      </c>
      <c r="F760" s="3" t="s">
        <v>140</v>
      </c>
      <c r="G760" s="2">
        <v>607.36</v>
      </c>
      <c r="H760">
        <v>3.0545454545455497E-3</v>
      </c>
      <c r="I760">
        <v>42.628854545454544</v>
      </c>
      <c r="J760">
        <v>5.0292173579846392E-3</v>
      </c>
      <c r="K760">
        <v>70.187128795861696</v>
      </c>
    </row>
    <row r="761" spans="1:11" x14ac:dyDescent="0.25">
      <c r="A761" s="3" t="s">
        <v>32</v>
      </c>
      <c r="B761" s="3" t="s">
        <v>22</v>
      </c>
      <c r="C761" s="3" t="s">
        <v>21</v>
      </c>
      <c r="D761" s="4">
        <v>40060</v>
      </c>
      <c r="E761" s="10" t="s">
        <v>263</v>
      </c>
      <c r="F761" s="3" t="s">
        <v>140</v>
      </c>
      <c r="G761" s="2">
        <v>607.36</v>
      </c>
      <c r="H761">
        <v>2.6727272727269861E-3</v>
      </c>
      <c r="I761">
        <v>40.591854545454538</v>
      </c>
      <c r="J761">
        <v>4.4005651882359498E-3</v>
      </c>
      <c r="K761">
        <v>66.8332694702558</v>
      </c>
    </row>
    <row r="762" spans="1:11" x14ac:dyDescent="0.25">
      <c r="A762" s="3" t="s">
        <v>32</v>
      </c>
      <c r="B762" s="3" t="s">
        <v>22</v>
      </c>
      <c r="C762" s="3" t="s">
        <v>21</v>
      </c>
      <c r="D762" s="4">
        <v>40060</v>
      </c>
      <c r="E762" s="10" t="s">
        <v>263</v>
      </c>
      <c r="F762" s="3" t="s">
        <v>140</v>
      </c>
      <c r="G762" s="2">
        <v>607.36</v>
      </c>
      <c r="H762">
        <v>3.0545454545455497E-3</v>
      </c>
      <c r="I762">
        <v>40.443709090909088</v>
      </c>
      <c r="J762">
        <v>5.0292173579846392E-3</v>
      </c>
      <c r="K762">
        <v>66.589352428393511</v>
      </c>
    </row>
    <row r="763" spans="1:11" x14ac:dyDescent="0.25">
      <c r="A763" s="3" t="s">
        <v>32</v>
      </c>
      <c r="B763" s="3" t="s">
        <v>22</v>
      </c>
      <c r="C763" s="3" t="s">
        <v>26</v>
      </c>
      <c r="D763" s="4">
        <v>40060</v>
      </c>
      <c r="E763" s="10" t="s">
        <v>263</v>
      </c>
      <c r="F763" s="3" t="s">
        <v>141</v>
      </c>
      <c r="G763" s="2">
        <v>671.58</v>
      </c>
      <c r="H763">
        <v>4.2049586776858796E-3</v>
      </c>
      <c r="I763">
        <v>59.992495867768582</v>
      </c>
      <c r="J763">
        <v>6.2612922923343198E-3</v>
      </c>
      <c r="K763">
        <v>89.3303789090929</v>
      </c>
    </row>
    <row r="764" spans="1:11" x14ac:dyDescent="0.25">
      <c r="A764" s="3" t="s">
        <v>32</v>
      </c>
      <c r="B764" s="3" t="s">
        <v>22</v>
      </c>
      <c r="C764" s="3" t="s">
        <v>28</v>
      </c>
      <c r="D764" s="4">
        <v>40060</v>
      </c>
      <c r="E764" s="10" t="s">
        <v>263</v>
      </c>
      <c r="F764" s="3" t="s">
        <v>142</v>
      </c>
      <c r="G764" s="2">
        <v>669.5</v>
      </c>
      <c r="H764">
        <v>2.2962616822427436E-3</v>
      </c>
      <c r="I764">
        <v>44.427364485981307</v>
      </c>
      <c r="J764">
        <v>3.4298158061878197E-3</v>
      </c>
      <c r="K764">
        <v>66.359020890188702</v>
      </c>
    </row>
    <row r="765" spans="1:11" x14ac:dyDescent="0.25">
      <c r="A765" s="3" t="s">
        <v>32</v>
      </c>
      <c r="B765" s="3" t="s">
        <v>22</v>
      </c>
      <c r="C765" s="3" t="s">
        <v>30</v>
      </c>
      <c r="D765" s="4">
        <v>40060</v>
      </c>
      <c r="E765" s="10" t="s">
        <v>263</v>
      </c>
      <c r="F765" s="3" t="s">
        <v>143</v>
      </c>
      <c r="G765" s="2">
        <v>260.61</v>
      </c>
      <c r="H765">
        <v>4.031318681318629E-3</v>
      </c>
      <c r="I765">
        <v>48.729178021978029</v>
      </c>
      <c r="J765">
        <v>1.54687797142037E-2</v>
      </c>
      <c r="K765">
        <v>186.98122874017901</v>
      </c>
    </row>
    <row r="766" spans="1:11" ht="30" x14ac:dyDescent="0.25">
      <c r="A766" s="3" t="s">
        <v>33</v>
      </c>
      <c r="B766" s="3" t="s">
        <v>21</v>
      </c>
      <c r="C766" s="3" t="s">
        <v>22</v>
      </c>
      <c r="D766" s="4">
        <v>40060</v>
      </c>
      <c r="E766" s="10" t="s">
        <v>264</v>
      </c>
      <c r="F766" s="3" t="s">
        <v>149</v>
      </c>
      <c r="G766" s="2">
        <v>278.72000000000003</v>
      </c>
      <c r="H766">
        <v>1.131639344262299E-2</v>
      </c>
      <c r="I766">
        <v>89.505959016393447</v>
      </c>
      <c r="J766">
        <v>4.0601296794715101E-2</v>
      </c>
      <c r="K766">
        <v>321.13217213114797</v>
      </c>
    </row>
    <row r="767" spans="1:11" ht="30" x14ac:dyDescent="0.25">
      <c r="A767" s="3" t="s">
        <v>33</v>
      </c>
      <c r="B767" s="3" t="s">
        <v>21</v>
      </c>
      <c r="C767" s="3" t="s">
        <v>21</v>
      </c>
      <c r="D767" s="4">
        <v>40060</v>
      </c>
      <c r="E767" s="10" t="s">
        <v>264</v>
      </c>
      <c r="F767" s="3" t="s">
        <v>150</v>
      </c>
      <c r="G767" s="2">
        <v>803.7</v>
      </c>
      <c r="H767">
        <v>4.2764044943819834E-3</v>
      </c>
      <c r="I767">
        <v>67.779067415730339</v>
      </c>
      <c r="J767">
        <v>5.3208964717954294E-3</v>
      </c>
      <c r="K767">
        <v>84.333790488652895</v>
      </c>
    </row>
    <row r="768" spans="1:11" ht="30" x14ac:dyDescent="0.25">
      <c r="A768" s="3" t="s">
        <v>33</v>
      </c>
      <c r="B768" s="3" t="s">
        <v>21</v>
      </c>
      <c r="C768" s="3" t="s">
        <v>26</v>
      </c>
      <c r="D768" s="4">
        <v>40060</v>
      </c>
      <c r="E768" s="10" t="s">
        <v>264</v>
      </c>
      <c r="F768" s="3" t="s">
        <v>151</v>
      </c>
      <c r="G768" s="2">
        <v>598.5</v>
      </c>
      <c r="H768">
        <v>2.8519736842106402E-3</v>
      </c>
      <c r="I768">
        <v>32.601633684210526</v>
      </c>
      <c r="J768">
        <v>4.7652024798841104E-3</v>
      </c>
      <c r="K768">
        <v>54.472236732181301</v>
      </c>
    </row>
    <row r="769" spans="1:11" ht="30" x14ac:dyDescent="0.25">
      <c r="A769" s="3" t="s">
        <v>33</v>
      </c>
      <c r="B769" s="3" t="s">
        <v>21</v>
      </c>
      <c r="C769" s="3" t="s">
        <v>26</v>
      </c>
      <c r="D769" s="4">
        <v>40060</v>
      </c>
      <c r="E769" s="10" t="s">
        <v>264</v>
      </c>
      <c r="F769" s="3" t="s">
        <v>151</v>
      </c>
      <c r="G769" s="2">
        <v>598.5</v>
      </c>
      <c r="H769">
        <v>2.8519736842106402E-3</v>
      </c>
      <c r="I769">
        <v>33.946301250000005</v>
      </c>
      <c r="J769">
        <v>4.7652024798841104E-3</v>
      </c>
      <c r="K769">
        <v>56.718966165413498</v>
      </c>
    </row>
    <row r="770" spans="1:11" ht="30" x14ac:dyDescent="0.25">
      <c r="A770" s="3" t="s">
        <v>33</v>
      </c>
      <c r="B770" s="3" t="s">
        <v>21</v>
      </c>
      <c r="C770" s="3" t="s">
        <v>26</v>
      </c>
      <c r="D770" s="4">
        <v>40060</v>
      </c>
      <c r="E770" s="10" t="s">
        <v>264</v>
      </c>
      <c r="F770" s="3" t="s">
        <v>151</v>
      </c>
      <c r="G770" s="2">
        <v>598.5</v>
      </c>
      <c r="H770">
        <v>3.0421052631579896E-3</v>
      </c>
      <c r="I770">
        <v>34.680437302631574</v>
      </c>
      <c r="J770">
        <v>5.0828826452096699E-3</v>
      </c>
      <c r="K770">
        <v>57.945592819768699</v>
      </c>
    </row>
    <row r="771" spans="1:11" ht="30" x14ac:dyDescent="0.25">
      <c r="A771" s="3" t="s">
        <v>33</v>
      </c>
      <c r="B771" s="3" t="s">
        <v>21</v>
      </c>
      <c r="C771" s="3" t="s">
        <v>28</v>
      </c>
      <c r="D771" s="4">
        <v>40060</v>
      </c>
      <c r="E771" s="10" t="s">
        <v>264</v>
      </c>
      <c r="F771" s="3" t="s">
        <v>152</v>
      </c>
      <c r="G771" s="2">
        <v>531.36</v>
      </c>
      <c r="H771">
        <v>7.3630573248407638E-3</v>
      </c>
      <c r="I771">
        <v>111.1232611464968</v>
      </c>
      <c r="J771">
        <v>1.3857003396644E-2</v>
      </c>
      <c r="K771">
        <v>209.129895262151</v>
      </c>
    </row>
    <row r="772" spans="1:11" ht="30" x14ac:dyDescent="0.25">
      <c r="A772" s="3" t="s">
        <v>33</v>
      </c>
      <c r="B772" s="3" t="s">
        <v>21</v>
      </c>
      <c r="C772" s="3" t="s">
        <v>30</v>
      </c>
      <c r="D772" s="4">
        <v>40060</v>
      </c>
      <c r="E772" s="10" t="s">
        <v>264</v>
      </c>
      <c r="F772" s="3" t="s">
        <v>153</v>
      </c>
      <c r="G772" s="2">
        <v>247.52</v>
      </c>
      <c r="H772">
        <v>5.3666666666664954E-3</v>
      </c>
      <c r="I772">
        <v>136.55483333333333</v>
      </c>
      <c r="J772">
        <v>2.1681749622925399E-2</v>
      </c>
      <c r="K772">
        <v>551.69211915535402</v>
      </c>
    </row>
    <row r="773" spans="1:11" x14ac:dyDescent="0.25">
      <c r="A773" s="3" t="s">
        <v>34</v>
      </c>
      <c r="B773" s="3" t="s">
        <v>22</v>
      </c>
      <c r="C773" s="3" t="s">
        <v>22</v>
      </c>
      <c r="D773" s="4">
        <v>40062</v>
      </c>
      <c r="E773" s="10" t="s">
        <v>265</v>
      </c>
      <c r="F773" s="3" t="s">
        <v>144</v>
      </c>
      <c r="G773" s="2">
        <v>227.76599999999999</v>
      </c>
      <c r="H773">
        <v>1.968169014084507E-2</v>
      </c>
      <c r="I773">
        <v>174.53799999999995</v>
      </c>
      <c r="J773">
        <v>8.6411888257444405E-2</v>
      </c>
      <c r="K773">
        <v>766.30401376851694</v>
      </c>
    </row>
    <row r="774" spans="1:11" x14ac:dyDescent="0.25">
      <c r="A774" s="3" t="s">
        <v>34</v>
      </c>
      <c r="B774" s="3" t="s">
        <v>22</v>
      </c>
      <c r="C774" s="3" t="s">
        <v>22</v>
      </c>
      <c r="D774" s="4">
        <v>40062</v>
      </c>
      <c r="E774" s="10" t="s">
        <v>265</v>
      </c>
      <c r="F774" s="3" t="s">
        <v>144</v>
      </c>
      <c r="G774" s="2">
        <v>227.76599999999999</v>
      </c>
      <c r="H774">
        <v>1.8716901408450778E-2</v>
      </c>
      <c r="I774">
        <v>204.86941408450701</v>
      </c>
      <c r="J774">
        <v>8.2176011382079805E-2</v>
      </c>
      <c r="K774">
        <v>899.47320532698905</v>
      </c>
    </row>
    <row r="775" spans="1:11" x14ac:dyDescent="0.25">
      <c r="A775" s="3" t="s">
        <v>34</v>
      </c>
      <c r="B775" s="3" t="s">
        <v>22</v>
      </c>
      <c r="C775" s="3" t="s">
        <v>22</v>
      </c>
      <c r="D775" s="4">
        <v>40062</v>
      </c>
      <c r="E775" s="10" t="s">
        <v>265</v>
      </c>
      <c r="F775" s="3" t="s">
        <v>144</v>
      </c>
      <c r="G775" s="2">
        <v>227.76599999999999</v>
      </c>
      <c r="H775">
        <v>1.9295774647886916E-2</v>
      </c>
      <c r="I775">
        <v>239.3988169014084</v>
      </c>
      <c r="J775">
        <v>8.4717537507296603E-2</v>
      </c>
      <c r="K775">
        <v>1051.0735443455499</v>
      </c>
    </row>
    <row r="776" spans="1:11" x14ac:dyDescent="0.25">
      <c r="A776" s="3" t="s">
        <v>34</v>
      </c>
      <c r="B776" s="3" t="s">
        <v>22</v>
      </c>
      <c r="C776" s="3" t="s">
        <v>21</v>
      </c>
      <c r="D776" s="4">
        <v>40062</v>
      </c>
      <c r="E776" s="10" t="s">
        <v>265</v>
      </c>
      <c r="F776" s="3" t="s">
        <v>145</v>
      </c>
      <c r="G776" s="2">
        <v>186</v>
      </c>
      <c r="H776">
        <v>3.372563176895345E-3</v>
      </c>
      <c r="I776">
        <v>52.477832490974741</v>
      </c>
      <c r="J776">
        <v>1.8132060090835199E-2</v>
      </c>
      <c r="K776">
        <v>282.13888436007898</v>
      </c>
    </row>
    <row r="777" spans="1:11" x14ac:dyDescent="0.25">
      <c r="A777" s="3" t="s">
        <v>34</v>
      </c>
      <c r="B777" s="3" t="s">
        <v>22</v>
      </c>
      <c r="C777" s="3" t="s">
        <v>26</v>
      </c>
      <c r="D777" s="4">
        <v>40062</v>
      </c>
      <c r="E777" s="10" t="s">
        <v>265</v>
      </c>
      <c r="F777" s="3" t="s">
        <v>146</v>
      </c>
      <c r="G777" s="2">
        <v>189.48599999999999</v>
      </c>
      <c r="H777">
        <v>6.8640000000000177E-3</v>
      </c>
      <c r="I777">
        <v>51.812992000000001</v>
      </c>
      <c r="J777">
        <v>3.6224312086381105E-2</v>
      </c>
      <c r="K777">
        <v>273.43968419830497</v>
      </c>
    </row>
    <row r="778" spans="1:11" x14ac:dyDescent="0.25">
      <c r="A778" s="3" t="s">
        <v>34</v>
      </c>
      <c r="B778" s="3" t="s">
        <v>22</v>
      </c>
      <c r="C778" s="3" t="s">
        <v>28</v>
      </c>
      <c r="D778" s="4">
        <v>40062</v>
      </c>
      <c r="E778" s="10" t="s">
        <v>265</v>
      </c>
      <c r="F778" s="3" t="s">
        <v>147</v>
      </c>
      <c r="G778" s="2">
        <v>570.22799999999995</v>
      </c>
      <c r="H778">
        <v>6.1009345794394232E-3</v>
      </c>
      <c r="I778">
        <v>90.281629906542051</v>
      </c>
      <c r="J778">
        <v>1.06991143532752E-2</v>
      </c>
      <c r="K778">
        <v>158.32549419976201</v>
      </c>
    </row>
    <row r="779" spans="1:11" x14ac:dyDescent="0.25">
      <c r="A779" s="3" t="s">
        <v>34</v>
      </c>
      <c r="B779" s="3" t="s">
        <v>22</v>
      </c>
      <c r="C779" s="3" t="s">
        <v>30</v>
      </c>
      <c r="D779" s="4">
        <v>40062</v>
      </c>
      <c r="E779" s="10" t="s">
        <v>265</v>
      </c>
      <c r="F779" s="3" t="s">
        <v>148</v>
      </c>
      <c r="G779" s="2">
        <v>357.86399999999998</v>
      </c>
      <c r="H779">
        <v>3.0964285714286254E-3</v>
      </c>
      <c r="I779">
        <v>48.302099999999989</v>
      </c>
      <c r="J779">
        <v>8.6525288138192893E-3</v>
      </c>
      <c r="K779">
        <v>134.97334182818099</v>
      </c>
    </row>
    <row r="780" spans="1:11" x14ac:dyDescent="0.25">
      <c r="A780" s="3" t="s">
        <v>20</v>
      </c>
      <c r="B780" s="3" t="s">
        <v>26</v>
      </c>
      <c r="C780" s="3" t="s">
        <v>22</v>
      </c>
      <c r="D780" s="4">
        <v>40062</v>
      </c>
      <c r="E780" s="10" t="s">
        <v>266</v>
      </c>
      <c r="F780" s="3" t="s">
        <v>154</v>
      </c>
      <c r="G780" s="2">
        <v>350.59199999999998</v>
      </c>
      <c r="H780">
        <v>2.0511688311688116E-2</v>
      </c>
      <c r="I780">
        <v>84.37057272727273</v>
      </c>
      <c r="J780">
        <v>5.85058652555909E-2</v>
      </c>
      <c r="K780">
        <v>240.65173400212399</v>
      </c>
    </row>
    <row r="781" spans="1:11" x14ac:dyDescent="0.25">
      <c r="A781" s="3" t="s">
        <v>20</v>
      </c>
      <c r="B781" s="3" t="s">
        <v>26</v>
      </c>
      <c r="C781" s="3" t="s">
        <v>21</v>
      </c>
      <c r="D781" s="4">
        <v>40062</v>
      </c>
      <c r="E781" s="10" t="s">
        <v>266</v>
      </c>
      <c r="F781" s="3" t="s">
        <v>155</v>
      </c>
      <c r="G781" s="2">
        <v>456.84</v>
      </c>
      <c r="H781">
        <v>1.4513095238095398E-2</v>
      </c>
      <c r="I781">
        <v>196.08026666666669</v>
      </c>
      <c r="J781">
        <v>3.1768442426441196E-2</v>
      </c>
      <c r="K781">
        <v>429.209934915215</v>
      </c>
    </row>
    <row r="782" spans="1:11" x14ac:dyDescent="0.25">
      <c r="A782" s="3" t="s">
        <v>20</v>
      </c>
      <c r="B782" s="3" t="s">
        <v>26</v>
      </c>
      <c r="C782" s="3" t="s">
        <v>21</v>
      </c>
      <c r="D782" s="4">
        <v>40062</v>
      </c>
      <c r="E782" s="10" t="s">
        <v>266</v>
      </c>
      <c r="F782" s="3" t="s">
        <v>155</v>
      </c>
      <c r="G782" s="2">
        <v>456.84</v>
      </c>
      <c r="H782">
        <v>1.4711904761904902E-2</v>
      </c>
      <c r="I782">
        <v>220.86306666666667</v>
      </c>
      <c r="J782">
        <v>3.2203626569269103E-2</v>
      </c>
      <c r="K782">
        <v>483.45824942357604</v>
      </c>
    </row>
    <row r="783" spans="1:11" x14ac:dyDescent="0.25">
      <c r="A783" s="3" t="s">
        <v>20</v>
      </c>
      <c r="B783" s="3" t="s">
        <v>26</v>
      </c>
      <c r="C783" s="3" t="s">
        <v>21</v>
      </c>
      <c r="D783" s="4">
        <v>40062</v>
      </c>
      <c r="E783" s="10" t="s">
        <v>266</v>
      </c>
      <c r="F783" s="3" t="s">
        <v>155</v>
      </c>
      <c r="G783" s="2">
        <v>456.84</v>
      </c>
      <c r="H783">
        <v>1.5705952380952421E-2</v>
      </c>
      <c r="I783">
        <v>227.48740000000001</v>
      </c>
      <c r="J783">
        <v>3.4379547283408703E-2</v>
      </c>
      <c r="K783">
        <v>497.95858506260396</v>
      </c>
    </row>
    <row r="784" spans="1:11" x14ac:dyDescent="0.25">
      <c r="A784" s="3" t="s">
        <v>20</v>
      </c>
      <c r="B784" s="3" t="s">
        <v>26</v>
      </c>
      <c r="C784" s="3" t="s">
        <v>26</v>
      </c>
      <c r="D784" s="4">
        <v>40062</v>
      </c>
      <c r="E784" s="10" t="s">
        <v>266</v>
      </c>
      <c r="F784" s="3" t="s">
        <v>156</v>
      </c>
      <c r="G784" s="2">
        <v>403.26</v>
      </c>
      <c r="H784">
        <v>1.0663265306122141E-2</v>
      </c>
      <c r="I784">
        <v>231.30600000000004</v>
      </c>
      <c r="J784">
        <v>2.6442655621986201E-2</v>
      </c>
      <c r="K784">
        <v>573.59023954768691</v>
      </c>
    </row>
    <row r="785" spans="1:11" x14ac:dyDescent="0.25">
      <c r="A785" s="3" t="s">
        <v>20</v>
      </c>
      <c r="B785" s="3" t="s">
        <v>26</v>
      </c>
      <c r="C785" s="3" t="s">
        <v>28</v>
      </c>
      <c r="D785" s="4">
        <v>40062</v>
      </c>
      <c r="E785" s="10" t="s">
        <v>266</v>
      </c>
      <c r="F785" s="3" t="s">
        <v>157</v>
      </c>
      <c r="G785" s="2">
        <v>395.11500000000001</v>
      </c>
      <c r="H785">
        <v>1.1547738693467353E-2</v>
      </c>
      <c r="I785">
        <v>224.87431206030146</v>
      </c>
      <c r="J785">
        <v>2.9226272587645E-2</v>
      </c>
      <c r="K785">
        <v>569.13635792187495</v>
      </c>
    </row>
    <row r="786" spans="1:11" x14ac:dyDescent="0.25">
      <c r="A786" s="3" t="s">
        <v>20</v>
      </c>
      <c r="B786" s="3" t="s">
        <v>26</v>
      </c>
      <c r="C786" s="3" t="s">
        <v>30</v>
      </c>
      <c r="D786" s="4">
        <v>40062</v>
      </c>
      <c r="E786" s="10" t="s">
        <v>266</v>
      </c>
      <c r="F786" s="3" t="s">
        <v>158</v>
      </c>
      <c r="G786" s="2">
        <v>659.12</v>
      </c>
      <c r="H786">
        <v>1.1392165898617548E-2</v>
      </c>
      <c r="I786">
        <v>109.76216682027649</v>
      </c>
      <c r="J786">
        <v>1.72839026256487E-2</v>
      </c>
      <c r="K786">
        <v>166.528351165609</v>
      </c>
    </row>
    <row r="787" spans="1:11" x14ac:dyDescent="0.25">
      <c r="A787" s="3" t="s">
        <v>37</v>
      </c>
      <c r="B787" s="3" t="s">
        <v>21</v>
      </c>
      <c r="C787" s="3" t="s">
        <v>22</v>
      </c>
      <c r="D787" s="4">
        <v>40065</v>
      </c>
      <c r="E787" s="10" t="s">
        <v>267</v>
      </c>
      <c r="F787" s="3" t="s">
        <v>124</v>
      </c>
      <c r="G787" s="2">
        <v>262.072</v>
      </c>
      <c r="H787">
        <v>4.7596153846157091E-3</v>
      </c>
      <c r="I787">
        <v>158.81884615384618</v>
      </c>
      <c r="J787">
        <v>1.8161479992581102E-2</v>
      </c>
      <c r="K787">
        <v>606.01226439240395</v>
      </c>
    </row>
    <row r="788" spans="1:11" x14ac:dyDescent="0.25">
      <c r="A788" s="3" t="s">
        <v>37</v>
      </c>
      <c r="B788" s="3" t="s">
        <v>21</v>
      </c>
      <c r="C788" s="3" t="s">
        <v>22</v>
      </c>
      <c r="D788" s="4">
        <v>40065</v>
      </c>
      <c r="E788" s="10" t="s">
        <v>267</v>
      </c>
      <c r="F788" s="3" t="s">
        <v>124</v>
      </c>
      <c r="G788" s="2">
        <v>262.072</v>
      </c>
      <c r="H788">
        <v>5.1403846153844635E-3</v>
      </c>
      <c r="I788">
        <v>166.09496538461539</v>
      </c>
      <c r="J788">
        <v>1.9614398391985598E-2</v>
      </c>
      <c r="K788">
        <v>633.77608208666106</v>
      </c>
    </row>
    <row r="789" spans="1:11" x14ac:dyDescent="0.25">
      <c r="A789" s="3" t="s">
        <v>37</v>
      </c>
      <c r="B789" s="3" t="s">
        <v>21</v>
      </c>
      <c r="C789" s="3" t="s">
        <v>22</v>
      </c>
      <c r="D789" s="4">
        <v>40065</v>
      </c>
      <c r="E789" s="10" t="s">
        <v>267</v>
      </c>
      <c r="F789" s="3" t="s">
        <v>124</v>
      </c>
      <c r="G789" s="2">
        <v>262.072</v>
      </c>
      <c r="H789">
        <v>3.9980769230769037E-3</v>
      </c>
      <c r="I789">
        <v>160.73944615384619</v>
      </c>
      <c r="J789">
        <v>1.5255643193767E-2</v>
      </c>
      <c r="K789">
        <v>613.34078479900995</v>
      </c>
    </row>
    <row r="790" spans="1:11" x14ac:dyDescent="0.25">
      <c r="A790" s="3" t="s">
        <v>37</v>
      </c>
      <c r="B790" s="3" t="s">
        <v>21</v>
      </c>
      <c r="C790" s="3" t="s">
        <v>21</v>
      </c>
      <c r="D790" s="4">
        <v>40065</v>
      </c>
      <c r="E790" s="10" t="s">
        <v>267</v>
      </c>
      <c r="F790" s="3" t="s">
        <v>125</v>
      </c>
      <c r="G790" s="2">
        <v>386.00799999999998</v>
      </c>
      <c r="H790">
        <v>3.4556149732620713E-3</v>
      </c>
      <c r="I790">
        <v>102.12263743315511</v>
      </c>
      <c r="J790">
        <v>8.9521848595419604E-3</v>
      </c>
      <c r="K790">
        <v>264.560935092421</v>
      </c>
    </row>
    <row r="791" spans="1:11" x14ac:dyDescent="0.25">
      <c r="A791" s="3" t="s">
        <v>37</v>
      </c>
      <c r="B791" s="3" t="s">
        <v>21</v>
      </c>
      <c r="C791" s="3" t="s">
        <v>26</v>
      </c>
      <c r="D791" s="4">
        <v>40065</v>
      </c>
      <c r="E791" s="10" t="s">
        <v>267</v>
      </c>
      <c r="F791" s="3" t="s">
        <v>126</v>
      </c>
      <c r="G791" s="2">
        <v>485.46</v>
      </c>
      <c r="H791">
        <v>5.4230769230767251E-3</v>
      </c>
      <c r="I791">
        <v>90.513684615384619</v>
      </c>
      <c r="J791">
        <v>1.1171006721618099E-2</v>
      </c>
      <c r="K791">
        <v>186.44931532028301</v>
      </c>
    </row>
    <row r="792" spans="1:11" x14ac:dyDescent="0.25">
      <c r="A792" s="3" t="s">
        <v>37</v>
      </c>
      <c r="B792" s="3" t="s">
        <v>21</v>
      </c>
      <c r="C792" s="3" t="s">
        <v>28</v>
      </c>
      <c r="D792" s="4">
        <v>40065</v>
      </c>
      <c r="E792" s="10" t="s">
        <v>267</v>
      </c>
      <c r="F792" s="3" t="s">
        <v>127</v>
      </c>
      <c r="G792" s="2">
        <v>460.8</v>
      </c>
      <c r="H792">
        <v>1.1284716157205277E-2</v>
      </c>
      <c r="I792">
        <v>223.78165938864626</v>
      </c>
      <c r="J792">
        <v>2.4489401382823899E-2</v>
      </c>
      <c r="K792">
        <v>485.63728165938903</v>
      </c>
    </row>
    <row r="793" spans="1:11" x14ac:dyDescent="0.25">
      <c r="A793" s="3" t="s">
        <v>37</v>
      </c>
      <c r="B793" s="3" t="s">
        <v>21</v>
      </c>
      <c r="C793" s="3" t="s">
        <v>30</v>
      </c>
      <c r="D793" s="4">
        <v>40065</v>
      </c>
      <c r="E793" s="10" t="s">
        <v>267</v>
      </c>
      <c r="F793" s="3" t="s">
        <v>128</v>
      </c>
      <c r="G793" s="2">
        <v>270.375</v>
      </c>
      <c r="H793">
        <v>5.1580645161288788E-3</v>
      </c>
      <c r="I793">
        <v>76.926801075268813</v>
      </c>
      <c r="J793">
        <v>1.9077446199274602E-2</v>
      </c>
      <c r="K793">
        <v>284.518912899746</v>
      </c>
    </row>
    <row r="794" spans="1:11" x14ac:dyDescent="0.25">
      <c r="A794" s="3" t="s">
        <v>36</v>
      </c>
      <c r="B794" s="3" t="s">
        <v>26</v>
      </c>
      <c r="C794" s="3" t="s">
        <v>22</v>
      </c>
      <c r="D794" s="4">
        <v>40066</v>
      </c>
      <c r="E794" s="10" t="s">
        <v>268</v>
      </c>
      <c r="F794" s="3" t="s">
        <v>129</v>
      </c>
      <c r="G794" s="2">
        <v>666.24199999999996</v>
      </c>
      <c r="H794">
        <v>9.1913043478259009E-3</v>
      </c>
      <c r="I794">
        <v>224.26482484472052</v>
      </c>
      <c r="J794">
        <v>1.3795744410928599E-2</v>
      </c>
      <c r="K794">
        <v>336.611658893796</v>
      </c>
    </row>
    <row r="795" spans="1:11" x14ac:dyDescent="0.25">
      <c r="A795" s="3" t="s">
        <v>36</v>
      </c>
      <c r="B795" s="3" t="s">
        <v>26</v>
      </c>
      <c r="C795" s="3" t="s">
        <v>21</v>
      </c>
      <c r="D795" s="4">
        <v>40066</v>
      </c>
      <c r="E795" s="10" t="s">
        <v>268</v>
      </c>
      <c r="F795" s="3" t="s">
        <v>130</v>
      </c>
      <c r="G795" s="2">
        <v>682.08</v>
      </c>
      <c r="H795">
        <v>9.8918918918921277E-3</v>
      </c>
      <c r="I795">
        <v>138.70727351351348</v>
      </c>
      <c r="J795">
        <v>1.4502539133081301E-2</v>
      </c>
      <c r="K795">
        <v>203.35924453658399</v>
      </c>
    </row>
    <row r="796" spans="1:11" x14ac:dyDescent="0.25">
      <c r="A796" s="3" t="s">
        <v>36</v>
      </c>
      <c r="B796" s="3" t="s">
        <v>26</v>
      </c>
      <c r="C796" s="3" t="s">
        <v>21</v>
      </c>
      <c r="D796" s="4">
        <v>40066</v>
      </c>
      <c r="E796" s="10" t="s">
        <v>268</v>
      </c>
      <c r="F796" s="3" t="s">
        <v>130</v>
      </c>
      <c r="G796" s="2">
        <v>682.08</v>
      </c>
      <c r="H796">
        <v>9.8918918918921277E-3</v>
      </c>
      <c r="I796" t="e">
        <v>#NUM!</v>
      </c>
      <c r="J796">
        <v>1.4502539133081301E-2</v>
      </c>
      <c r="K796" t="e">
        <v>#NUM!</v>
      </c>
    </row>
    <row r="797" spans="1:11" x14ac:dyDescent="0.25">
      <c r="A797" s="3" t="s">
        <v>36</v>
      </c>
      <c r="B797" s="3" t="s">
        <v>26</v>
      </c>
      <c r="C797" s="3" t="s">
        <v>21</v>
      </c>
      <c r="D797" s="4">
        <v>40066</v>
      </c>
      <c r="E797" s="10" t="s">
        <v>268</v>
      </c>
      <c r="F797" s="3" t="s">
        <v>130</v>
      </c>
      <c r="G797" s="2">
        <v>682.08</v>
      </c>
      <c r="H797">
        <v>9.8918918918921277E-3</v>
      </c>
      <c r="I797" t="e">
        <v>#NUM!</v>
      </c>
      <c r="J797">
        <v>1.4502539133081301E-2</v>
      </c>
      <c r="K797" t="e">
        <v>#NUM!</v>
      </c>
    </row>
    <row r="798" spans="1:11" x14ac:dyDescent="0.25">
      <c r="A798" s="3" t="s">
        <v>36</v>
      </c>
      <c r="B798" s="3" t="s">
        <v>26</v>
      </c>
      <c r="C798" s="3" t="s">
        <v>21</v>
      </c>
      <c r="D798" s="4">
        <v>40066</v>
      </c>
      <c r="E798" s="10" t="s">
        <v>268</v>
      </c>
      <c r="F798" s="3" t="s">
        <v>130</v>
      </c>
      <c r="G798" s="2">
        <v>682.08</v>
      </c>
      <c r="H798">
        <v>9.8918918918921277E-3</v>
      </c>
      <c r="I798" t="e">
        <v>#NUM!</v>
      </c>
      <c r="J798">
        <v>1.4502539133081301E-2</v>
      </c>
      <c r="K798" t="e">
        <v>#NUM!</v>
      </c>
    </row>
    <row r="799" spans="1:11" x14ac:dyDescent="0.25">
      <c r="A799" s="3" t="s">
        <v>36</v>
      </c>
      <c r="B799" s="3" t="s">
        <v>26</v>
      </c>
      <c r="C799" s="3" t="s">
        <v>21</v>
      </c>
      <c r="D799" s="4">
        <v>40066</v>
      </c>
      <c r="E799" s="10" t="s">
        <v>268</v>
      </c>
      <c r="F799" s="3" t="s">
        <v>130</v>
      </c>
      <c r="G799" s="2">
        <v>682.08</v>
      </c>
      <c r="H799">
        <v>9.8918918918921277E-3</v>
      </c>
      <c r="I799" t="e">
        <v>#NUM!</v>
      </c>
      <c r="J799">
        <v>1.4502539133081301E-2</v>
      </c>
      <c r="K799" t="e">
        <v>#NUM!</v>
      </c>
    </row>
    <row r="800" spans="1:11" x14ac:dyDescent="0.25">
      <c r="A800" s="3" t="s">
        <v>36</v>
      </c>
      <c r="B800" s="3" t="s">
        <v>26</v>
      </c>
      <c r="C800" s="3" t="s">
        <v>21</v>
      </c>
      <c r="D800" s="4">
        <v>40066</v>
      </c>
      <c r="E800" s="10" t="s">
        <v>268</v>
      </c>
      <c r="F800" s="3" t="s">
        <v>130</v>
      </c>
      <c r="G800" s="2">
        <v>682.08</v>
      </c>
      <c r="H800">
        <v>9.8918918918921277E-3</v>
      </c>
      <c r="I800" t="e">
        <v>#NUM!</v>
      </c>
      <c r="J800">
        <v>1.4502539133081301E-2</v>
      </c>
      <c r="K800" t="e">
        <v>#NUM!</v>
      </c>
    </row>
    <row r="801" spans="1:11" x14ac:dyDescent="0.25">
      <c r="A801" s="3" t="s">
        <v>36</v>
      </c>
      <c r="B801" s="3" t="s">
        <v>26</v>
      </c>
      <c r="C801" s="3" t="s">
        <v>26</v>
      </c>
      <c r="D801" s="4">
        <v>40066</v>
      </c>
      <c r="E801" s="10" t="s">
        <v>268</v>
      </c>
      <c r="F801" s="3" t="s">
        <v>131</v>
      </c>
      <c r="G801" s="2">
        <v>527.72500000000002</v>
      </c>
      <c r="H801">
        <v>1.1747899159663885E-2</v>
      </c>
      <c r="I801">
        <v>197.24135294117647</v>
      </c>
      <c r="J801">
        <v>2.2261403495502201E-2</v>
      </c>
      <c r="K801">
        <v>373.75783398773297</v>
      </c>
    </row>
    <row r="802" spans="1:11" x14ac:dyDescent="0.25">
      <c r="A802" s="3" t="s">
        <v>36</v>
      </c>
      <c r="B802" s="3" t="s">
        <v>26</v>
      </c>
      <c r="C802" s="3" t="s">
        <v>28</v>
      </c>
      <c r="D802" s="4">
        <v>40066</v>
      </c>
      <c r="E802" s="10" t="s">
        <v>268</v>
      </c>
      <c r="F802" s="3" t="s">
        <v>132</v>
      </c>
      <c r="G802" s="2">
        <v>462.39600000000002</v>
      </c>
      <c r="H802">
        <v>9.8458333333331042E-3</v>
      </c>
      <c r="I802">
        <v>152.69497500000003</v>
      </c>
      <c r="J802">
        <v>2.12930763530245E-2</v>
      </c>
      <c r="K802">
        <v>330.22555342174201</v>
      </c>
    </row>
    <row r="803" spans="1:11" x14ac:dyDescent="0.25">
      <c r="A803" s="3" t="s">
        <v>36</v>
      </c>
      <c r="B803" s="3" t="s">
        <v>26</v>
      </c>
      <c r="C803" s="3" t="s">
        <v>28</v>
      </c>
      <c r="D803" s="4">
        <v>40066</v>
      </c>
      <c r="E803" s="10" t="s">
        <v>268</v>
      </c>
      <c r="F803" s="3" t="s">
        <v>132</v>
      </c>
      <c r="G803" s="2">
        <v>462.39600000000002</v>
      </c>
      <c r="H803">
        <v>9.2666666666665135E-3</v>
      </c>
      <c r="I803">
        <v>152.13318333333336</v>
      </c>
      <c r="J803">
        <v>2.00405424499055E-2</v>
      </c>
      <c r="K803">
        <v>329.01059553571702</v>
      </c>
    </row>
    <row r="804" spans="1:11" x14ac:dyDescent="0.25">
      <c r="A804" s="3" t="s">
        <v>36</v>
      </c>
      <c r="B804" s="3" t="s">
        <v>26</v>
      </c>
      <c r="C804" s="3" t="s">
        <v>28</v>
      </c>
      <c r="D804" s="4">
        <v>40066</v>
      </c>
      <c r="E804" s="10" t="s">
        <v>268</v>
      </c>
      <c r="F804" s="3" t="s">
        <v>132</v>
      </c>
      <c r="G804" s="2">
        <v>462.39600000000002</v>
      </c>
      <c r="H804">
        <v>9.2666666666665135E-3</v>
      </c>
      <c r="I804">
        <v>144.71753333333336</v>
      </c>
      <c r="J804">
        <v>2.00405424499055E-2</v>
      </c>
      <c r="K804">
        <v>312.97315144018</v>
      </c>
    </row>
    <row r="805" spans="1:11" x14ac:dyDescent="0.25">
      <c r="A805" s="3" t="s">
        <v>36</v>
      </c>
      <c r="B805" s="3" t="s">
        <v>26</v>
      </c>
      <c r="C805" s="3" t="s">
        <v>30</v>
      </c>
      <c r="D805" s="4">
        <v>40066</v>
      </c>
      <c r="E805" s="10" t="s">
        <v>268</v>
      </c>
      <c r="F805" s="3" t="s">
        <v>133</v>
      </c>
      <c r="G805" s="2">
        <v>500.83199999999999</v>
      </c>
      <c r="H805">
        <v>8.2465408805030681E-3</v>
      </c>
      <c r="I805">
        <v>178.89839622641506</v>
      </c>
      <c r="J805">
        <v>1.6465682864719201E-2</v>
      </c>
      <c r="K805">
        <v>357.202407646506</v>
      </c>
    </row>
    <row r="806" spans="1:11" x14ac:dyDescent="0.25">
      <c r="A806" s="3" t="s">
        <v>36</v>
      </c>
      <c r="B806" s="3" t="s">
        <v>26</v>
      </c>
      <c r="C806" s="3" t="s">
        <v>22</v>
      </c>
      <c r="D806" s="4">
        <v>40379</v>
      </c>
      <c r="E806" s="10" t="s">
        <v>269</v>
      </c>
      <c r="F806" s="3" t="s">
        <v>129</v>
      </c>
      <c r="G806" s="2">
        <v>581.18799999999999</v>
      </c>
      <c r="H806">
        <v>1.007376237623782E-2</v>
      </c>
      <c r="I806">
        <v>209.52833168316829</v>
      </c>
      <c r="J806">
        <v>1.73330529471321E-2</v>
      </c>
      <c r="K806">
        <v>360.51730538684302</v>
      </c>
    </row>
    <row r="807" spans="1:11" x14ac:dyDescent="0.25">
      <c r="A807" s="3" t="s">
        <v>36</v>
      </c>
      <c r="B807" s="3" t="s">
        <v>26</v>
      </c>
      <c r="C807" s="3" t="s">
        <v>21</v>
      </c>
      <c r="D807" s="4">
        <v>40379</v>
      </c>
      <c r="E807" s="10" t="s">
        <v>269</v>
      </c>
      <c r="F807" s="3" t="s">
        <v>130</v>
      </c>
      <c r="G807" s="2">
        <v>325.5</v>
      </c>
      <c r="H807">
        <v>6.3179487179488725E-3</v>
      </c>
      <c r="I807">
        <v>108.94632478632479</v>
      </c>
      <c r="J807">
        <v>1.9409980700303798E-2</v>
      </c>
      <c r="K807">
        <v>334.70453083356301</v>
      </c>
    </row>
    <row r="808" spans="1:11" x14ac:dyDescent="0.25">
      <c r="A808" s="3" t="s">
        <v>36</v>
      </c>
      <c r="B808" s="3" t="s">
        <v>26</v>
      </c>
      <c r="C808" s="3" t="s">
        <v>21</v>
      </c>
      <c r="D808" s="4">
        <v>40379</v>
      </c>
      <c r="E808" s="10" t="s">
        <v>269</v>
      </c>
      <c r="F808" s="3" t="s">
        <v>130</v>
      </c>
      <c r="G808" s="2">
        <v>325.5</v>
      </c>
      <c r="H808">
        <v>6.8923076923077895E-3</v>
      </c>
      <c r="I808">
        <v>105.5997264957265</v>
      </c>
      <c r="J808">
        <v>2.1174524400331098E-2</v>
      </c>
      <c r="K808">
        <v>324.42312287473601</v>
      </c>
    </row>
    <row r="809" spans="1:11" x14ac:dyDescent="0.25">
      <c r="A809" s="3" t="s">
        <v>36</v>
      </c>
      <c r="B809" s="3" t="s">
        <v>26</v>
      </c>
      <c r="C809" s="3" t="s">
        <v>21</v>
      </c>
      <c r="D809" s="4">
        <v>40379</v>
      </c>
      <c r="E809" s="10" t="s">
        <v>269</v>
      </c>
      <c r="F809" s="3" t="s">
        <v>130</v>
      </c>
      <c r="G809" s="2">
        <v>325.5</v>
      </c>
      <c r="H809">
        <v>6.7008547008548169E-3</v>
      </c>
      <c r="I809">
        <v>107.78229059829061</v>
      </c>
      <c r="J809">
        <v>2.0586343166988701E-2</v>
      </c>
      <c r="K809">
        <v>331.12838893484098</v>
      </c>
    </row>
    <row r="810" spans="1:11" x14ac:dyDescent="0.25">
      <c r="A810" s="3" t="s">
        <v>36</v>
      </c>
      <c r="B810" s="3" t="s">
        <v>26</v>
      </c>
      <c r="C810" s="3" t="s">
        <v>26</v>
      </c>
      <c r="D810" s="4">
        <v>40379</v>
      </c>
      <c r="E810" s="10" t="s">
        <v>269</v>
      </c>
      <c r="F810" s="3" t="s">
        <v>131</v>
      </c>
      <c r="G810" s="2">
        <v>392.7</v>
      </c>
      <c r="H810">
        <v>6.8372093023252676E-3</v>
      </c>
      <c r="I810">
        <v>87.445953488372069</v>
      </c>
      <c r="J810">
        <v>1.7410769804749902E-2</v>
      </c>
      <c r="K810">
        <v>222.678771297102</v>
      </c>
    </row>
    <row r="811" spans="1:11" x14ac:dyDescent="0.25">
      <c r="A811" s="3" t="s">
        <v>36</v>
      </c>
      <c r="B811" s="3" t="s">
        <v>26</v>
      </c>
      <c r="C811" s="3" t="s">
        <v>28</v>
      </c>
      <c r="D811" s="4">
        <v>40379</v>
      </c>
      <c r="E811" s="10" t="s">
        <v>269</v>
      </c>
      <c r="F811" s="3" t="s">
        <v>132</v>
      </c>
      <c r="G811" s="2">
        <v>537.37</v>
      </c>
      <c r="H811">
        <v>6.0171091445429658E-3</v>
      </c>
      <c r="I811">
        <v>167.65218879056042</v>
      </c>
      <c r="J811">
        <v>1.11973298556729E-2</v>
      </c>
      <c r="K811">
        <v>311.98650611414899</v>
      </c>
    </row>
    <row r="812" spans="1:11" x14ac:dyDescent="0.25">
      <c r="A812" s="3" t="s">
        <v>36</v>
      </c>
      <c r="B812" s="3" t="s">
        <v>26</v>
      </c>
      <c r="C812" s="3" t="s">
        <v>30</v>
      </c>
      <c r="D812" s="4">
        <v>40379</v>
      </c>
      <c r="E812" s="10" t="s">
        <v>269</v>
      </c>
      <c r="F812" s="3" t="s">
        <v>133</v>
      </c>
      <c r="G812" s="2">
        <v>270.20400000000001</v>
      </c>
      <c r="H812">
        <v>1.0560000000000116E-2</v>
      </c>
      <c r="I812">
        <v>281.22431999999998</v>
      </c>
      <c r="J812">
        <v>3.9081582804104002E-2</v>
      </c>
      <c r="K812">
        <v>1040.7851845272501</v>
      </c>
    </row>
    <row r="813" spans="1:11" x14ac:dyDescent="0.25">
      <c r="A813" s="3" t="s">
        <v>37</v>
      </c>
      <c r="B813" s="3" t="s">
        <v>21</v>
      </c>
      <c r="C813" s="3" t="s">
        <v>22</v>
      </c>
      <c r="D813" s="4">
        <v>40381</v>
      </c>
      <c r="E813" s="10" t="s">
        <v>270</v>
      </c>
      <c r="F813" s="3" t="s">
        <v>124</v>
      </c>
      <c r="G813" s="2">
        <v>603.66999999999996</v>
      </c>
      <c r="H813">
        <v>4.8966942148759357E-3</v>
      </c>
      <c r="I813">
        <v>185.12735950413224</v>
      </c>
      <c r="J813">
        <v>8.1115414297148001E-3</v>
      </c>
      <c r="K813">
        <v>306.66980221666199</v>
      </c>
    </row>
    <row r="814" spans="1:11" x14ac:dyDescent="0.25">
      <c r="A814" s="3" t="s">
        <v>37</v>
      </c>
      <c r="B814" s="3" t="s">
        <v>21</v>
      </c>
      <c r="C814" s="3" t="s">
        <v>21</v>
      </c>
      <c r="D814" s="4">
        <v>40381</v>
      </c>
      <c r="E814" s="10" t="s">
        <v>270</v>
      </c>
      <c r="F814" s="3" t="s">
        <v>125</v>
      </c>
      <c r="G814" s="2">
        <v>562.32600000000002</v>
      </c>
      <c r="H814">
        <v>7.9116279069767047E-3</v>
      </c>
      <c r="I814">
        <v>349.18534883720929</v>
      </c>
      <c r="J814">
        <v>1.4069468434638799E-2</v>
      </c>
      <c r="K814">
        <v>620.96603898309695</v>
      </c>
    </row>
    <row r="815" spans="1:11" x14ac:dyDescent="0.25">
      <c r="A815" s="3" t="s">
        <v>37</v>
      </c>
      <c r="B815" s="3" t="s">
        <v>21</v>
      </c>
      <c r="C815" s="3" t="s">
        <v>26</v>
      </c>
      <c r="D815" s="4">
        <v>40381</v>
      </c>
      <c r="E815" s="10" t="s">
        <v>270</v>
      </c>
      <c r="F815" s="3" t="s">
        <v>126</v>
      </c>
      <c r="G815" s="2">
        <v>657.69600000000003</v>
      </c>
      <c r="H815">
        <v>3.6767567567567755E-3</v>
      </c>
      <c r="I815">
        <v>101.67199999999998</v>
      </c>
      <c r="J815">
        <v>5.5903590059188102E-3</v>
      </c>
      <c r="K815">
        <v>154.58813798472201</v>
      </c>
    </row>
    <row r="816" spans="1:11" x14ac:dyDescent="0.25">
      <c r="A816" s="3" t="s">
        <v>37</v>
      </c>
      <c r="B816" s="3" t="s">
        <v>21</v>
      </c>
      <c r="C816" s="3" t="s">
        <v>26</v>
      </c>
      <c r="D816" s="4">
        <v>40381</v>
      </c>
      <c r="E816" s="10" t="s">
        <v>270</v>
      </c>
      <c r="F816" s="3" t="s">
        <v>126</v>
      </c>
      <c r="G816" s="2">
        <v>657.69600000000003</v>
      </c>
      <c r="H816">
        <v>2.9027027027028187E-3</v>
      </c>
      <c r="I816">
        <v>88.497599999999991</v>
      </c>
      <c r="J816">
        <v>4.4134413204623699E-3</v>
      </c>
      <c r="K816">
        <v>134.55699897825099</v>
      </c>
    </row>
    <row r="817" spans="1:11" x14ac:dyDescent="0.25">
      <c r="A817" s="3" t="s">
        <v>37</v>
      </c>
      <c r="B817" s="3" t="s">
        <v>21</v>
      </c>
      <c r="C817" s="3" t="s">
        <v>26</v>
      </c>
      <c r="D817" s="4">
        <v>40381</v>
      </c>
      <c r="E817" s="10" t="s">
        <v>270</v>
      </c>
      <c r="F817" s="3" t="s">
        <v>126</v>
      </c>
      <c r="G817" s="2">
        <v>657.69600000000003</v>
      </c>
      <c r="H817">
        <v>3.2897297297297874E-3</v>
      </c>
      <c r="I817">
        <v>92.07759999999999</v>
      </c>
      <c r="J817">
        <v>5.0019001631905697E-3</v>
      </c>
      <c r="K817">
        <v>140.000243273488</v>
      </c>
    </row>
    <row r="818" spans="1:11" x14ac:dyDescent="0.25">
      <c r="A818" s="3" t="s">
        <v>37</v>
      </c>
      <c r="B818" s="3" t="s">
        <v>21</v>
      </c>
      <c r="C818" s="3" t="s">
        <v>28</v>
      </c>
      <c r="D818" s="4">
        <v>40381</v>
      </c>
      <c r="E818" s="10" t="s">
        <v>270</v>
      </c>
      <c r="F818" s="3" t="s">
        <v>127</v>
      </c>
      <c r="G818" s="2">
        <v>505.32400000000001</v>
      </c>
      <c r="H818">
        <v>3.3464788732394737E-3</v>
      </c>
      <c r="I818">
        <v>78.694309859154941</v>
      </c>
      <c r="J818">
        <v>6.6224419842308598E-3</v>
      </c>
      <c r="K818">
        <v>155.73040239362302</v>
      </c>
    </row>
    <row r="819" spans="1:11" x14ac:dyDescent="0.25">
      <c r="A819" s="3" t="s">
        <v>37</v>
      </c>
      <c r="B819" s="3" t="s">
        <v>21</v>
      </c>
      <c r="C819" s="3" t="s">
        <v>30</v>
      </c>
      <c r="D819" s="4">
        <v>40381</v>
      </c>
      <c r="E819" s="10" t="s">
        <v>270</v>
      </c>
      <c r="F819" s="3" t="s">
        <v>128</v>
      </c>
      <c r="G819" s="2">
        <v>639.01499999999999</v>
      </c>
      <c r="H819">
        <v>4.741176470588155E-3</v>
      </c>
      <c r="I819">
        <v>145.96699509803918</v>
      </c>
      <c r="J819">
        <v>7.4195073207798806E-3</v>
      </c>
      <c r="K819">
        <v>228.42499017713101</v>
      </c>
    </row>
    <row r="820" spans="1:11" ht="30" x14ac:dyDescent="0.25">
      <c r="A820" s="3" t="s">
        <v>33</v>
      </c>
      <c r="B820" s="3" t="s">
        <v>21</v>
      </c>
      <c r="C820" s="3" t="s">
        <v>22</v>
      </c>
      <c r="D820" s="4">
        <v>40382</v>
      </c>
      <c r="E820" s="10" t="s">
        <v>271</v>
      </c>
      <c r="F820" s="3" t="s">
        <v>149</v>
      </c>
      <c r="G820" s="2">
        <v>299.88400000000001</v>
      </c>
      <c r="H820">
        <v>3.911111111111077E-3</v>
      </c>
      <c r="I820">
        <v>54.496888888888904</v>
      </c>
      <c r="J820">
        <v>1.3042079974627099E-2</v>
      </c>
      <c r="K820">
        <v>181.72656390100499</v>
      </c>
    </row>
    <row r="821" spans="1:11" ht="30" x14ac:dyDescent="0.25">
      <c r="A821" s="3" t="s">
        <v>33</v>
      </c>
      <c r="B821" s="3" t="s">
        <v>21</v>
      </c>
      <c r="C821" s="3" t="s">
        <v>21</v>
      </c>
      <c r="D821" s="4">
        <v>40382</v>
      </c>
      <c r="E821" s="10" t="s">
        <v>271</v>
      </c>
      <c r="F821" s="3" t="s">
        <v>150</v>
      </c>
      <c r="G821" s="2">
        <v>325.25200000000001</v>
      </c>
      <c r="H821">
        <v>4.3589743589742729E-3</v>
      </c>
      <c r="I821">
        <v>94.575794871794898</v>
      </c>
      <c r="J821">
        <v>1.34018372184468E-2</v>
      </c>
      <c r="K821">
        <v>290.77698176120299</v>
      </c>
    </row>
    <row r="822" spans="1:11" ht="30" x14ac:dyDescent="0.25">
      <c r="A822" s="3" t="s">
        <v>33</v>
      </c>
      <c r="B822" s="3" t="s">
        <v>21</v>
      </c>
      <c r="C822" s="3" t="s">
        <v>26</v>
      </c>
      <c r="D822" s="4">
        <v>40382</v>
      </c>
      <c r="E822" s="10" t="s">
        <v>271</v>
      </c>
      <c r="F822" s="3" t="s">
        <v>151</v>
      </c>
      <c r="G822" s="2">
        <v>267.12</v>
      </c>
      <c r="H822">
        <v>3.7922330097087207E-3</v>
      </c>
      <c r="I822">
        <v>53.452427184466039</v>
      </c>
      <c r="J822">
        <v>1.41967393295475E-2</v>
      </c>
      <c r="K822">
        <v>200.10642102600301</v>
      </c>
    </row>
    <row r="823" spans="1:11" ht="30" x14ac:dyDescent="0.25">
      <c r="A823" s="3" t="s">
        <v>33</v>
      </c>
      <c r="B823" s="3" t="s">
        <v>21</v>
      </c>
      <c r="C823" s="3" t="s">
        <v>28</v>
      </c>
      <c r="D823" s="4">
        <v>40382</v>
      </c>
      <c r="E823" s="10" t="s">
        <v>271</v>
      </c>
      <c r="F823" s="3" t="s">
        <v>152</v>
      </c>
      <c r="G823" s="2">
        <v>573.17999999999995</v>
      </c>
      <c r="H823">
        <v>7.2079207920792083E-3</v>
      </c>
      <c r="I823">
        <v>166.38313861386141</v>
      </c>
      <c r="J823">
        <v>1.2575318036357199E-2</v>
      </c>
      <c r="K823">
        <v>290.28078197749602</v>
      </c>
    </row>
    <row r="824" spans="1:11" ht="30" x14ac:dyDescent="0.25">
      <c r="A824" s="3" t="s">
        <v>33</v>
      </c>
      <c r="B824" s="3" t="s">
        <v>21</v>
      </c>
      <c r="C824" s="3" t="s">
        <v>30</v>
      </c>
      <c r="D824" s="4">
        <v>40382</v>
      </c>
      <c r="E824" s="10" t="s">
        <v>271</v>
      </c>
      <c r="F824" s="3" t="s">
        <v>153</v>
      </c>
      <c r="G824" s="2">
        <v>228.928</v>
      </c>
      <c r="H824">
        <v>2.7203433476394853E-2</v>
      </c>
      <c r="I824">
        <v>376.22309356223184</v>
      </c>
      <c r="J824">
        <v>0.118829647209581</v>
      </c>
      <c r="K824">
        <v>1643.4123111294</v>
      </c>
    </row>
    <row r="825" spans="1:11" ht="30" x14ac:dyDescent="0.25">
      <c r="A825" s="3" t="s">
        <v>33</v>
      </c>
      <c r="B825" s="3" t="s">
        <v>21</v>
      </c>
      <c r="C825" s="3" t="s">
        <v>30</v>
      </c>
      <c r="D825" s="4">
        <v>40382</v>
      </c>
      <c r="E825" s="10" t="s">
        <v>271</v>
      </c>
      <c r="F825" s="3" t="s">
        <v>153</v>
      </c>
      <c r="G825" s="2">
        <v>228.928</v>
      </c>
      <c r="H825">
        <v>2.5442060085837111E-2</v>
      </c>
      <c r="I825">
        <v>343.46467982832627</v>
      </c>
      <c r="J825">
        <v>0.11113564127514799</v>
      </c>
      <c r="K825">
        <v>1500.3174789817199</v>
      </c>
    </row>
    <row r="826" spans="1:11" ht="30" x14ac:dyDescent="0.25">
      <c r="A826" s="3" t="s">
        <v>33</v>
      </c>
      <c r="B826" s="3" t="s">
        <v>21</v>
      </c>
      <c r="C826" s="3" t="s">
        <v>30</v>
      </c>
      <c r="D826" s="4">
        <v>40382</v>
      </c>
      <c r="E826" s="10" t="s">
        <v>271</v>
      </c>
      <c r="F826" s="3" t="s">
        <v>153</v>
      </c>
      <c r="G826" s="2">
        <v>228.928</v>
      </c>
      <c r="H826">
        <v>2.681201716738198E-2</v>
      </c>
      <c r="I826">
        <v>411.20631759656663</v>
      </c>
      <c r="J826">
        <v>0.11711986811304001</v>
      </c>
      <c r="K826">
        <v>1796.22552766183</v>
      </c>
    </row>
    <row r="827" spans="1:11" x14ac:dyDescent="0.25">
      <c r="A827" s="3" t="s">
        <v>34</v>
      </c>
      <c r="B827" s="3" t="s">
        <v>22</v>
      </c>
      <c r="C827" s="3" t="s">
        <v>22</v>
      </c>
      <c r="D827" s="4">
        <v>40383</v>
      </c>
      <c r="E827" s="10" t="s">
        <v>272</v>
      </c>
      <c r="F827" s="3" t="s">
        <v>144</v>
      </c>
      <c r="G827" s="2">
        <v>556.64</v>
      </c>
      <c r="H827">
        <v>5.0931506849313888E-3</v>
      </c>
      <c r="I827">
        <v>81.658876712328762</v>
      </c>
      <c r="J827">
        <v>9.1498108021906208E-3</v>
      </c>
      <c r="K827">
        <v>146.69962042312602</v>
      </c>
    </row>
    <row r="828" spans="1:11" x14ac:dyDescent="0.25">
      <c r="A828" s="3" t="s">
        <v>34</v>
      </c>
      <c r="B828" s="3" t="s">
        <v>22</v>
      </c>
      <c r="C828" s="3" t="s">
        <v>21</v>
      </c>
      <c r="D828" s="4">
        <v>40383</v>
      </c>
      <c r="E828" s="10" t="s">
        <v>272</v>
      </c>
      <c r="F828" s="3" t="s">
        <v>145</v>
      </c>
      <c r="G828" s="2">
        <v>42.5</v>
      </c>
      <c r="H828">
        <v>2.4818181818183345E-3</v>
      </c>
      <c r="I828">
        <v>24.973486363636361</v>
      </c>
      <c r="J828">
        <v>5.8395721925137298E-2</v>
      </c>
      <c r="K828">
        <v>587.61144385026694</v>
      </c>
    </row>
    <row r="829" spans="1:11" x14ac:dyDescent="0.25">
      <c r="A829" s="3" t="s">
        <v>34</v>
      </c>
      <c r="B829" s="3" t="s">
        <v>22</v>
      </c>
      <c r="C829" s="3" t="s">
        <v>21</v>
      </c>
      <c r="D829" s="4">
        <v>40383</v>
      </c>
      <c r="E829" s="10" t="s">
        <v>272</v>
      </c>
      <c r="F829" s="3" t="s">
        <v>145</v>
      </c>
      <c r="G829" s="2">
        <v>42.5</v>
      </c>
      <c r="H829">
        <v>2.4818181818183345E-3</v>
      </c>
      <c r="I829">
        <v>23.737349999999999</v>
      </c>
      <c r="J829">
        <v>5.8395721925137298E-2</v>
      </c>
      <c r="K829">
        <v>558.52588235294104</v>
      </c>
    </row>
    <row r="830" spans="1:11" x14ac:dyDescent="0.25">
      <c r="A830" s="3" t="s">
        <v>34</v>
      </c>
      <c r="B830" s="3" t="s">
        <v>22</v>
      </c>
      <c r="C830" s="3" t="s">
        <v>21</v>
      </c>
      <c r="D830" s="4">
        <v>40383</v>
      </c>
      <c r="E830" s="10" t="s">
        <v>272</v>
      </c>
      <c r="F830" s="3" t="s">
        <v>145</v>
      </c>
      <c r="G830" s="2">
        <v>42.5</v>
      </c>
      <c r="H830">
        <v>2.4818181818183345E-3</v>
      </c>
      <c r="I830">
        <v>22.857927272727274</v>
      </c>
      <c r="J830">
        <v>5.8395721925137298E-2</v>
      </c>
      <c r="K830">
        <v>537.83358288770103</v>
      </c>
    </row>
    <row r="831" spans="1:11" x14ac:dyDescent="0.25">
      <c r="A831" s="3" t="s">
        <v>34</v>
      </c>
      <c r="B831" s="3" t="s">
        <v>22</v>
      </c>
      <c r="C831" s="3" t="s">
        <v>26</v>
      </c>
      <c r="D831" s="4">
        <v>40383</v>
      </c>
      <c r="E831" s="10" t="s">
        <v>272</v>
      </c>
      <c r="F831" s="3" t="s">
        <v>146</v>
      </c>
      <c r="G831" s="2">
        <v>134.78399999999999</v>
      </c>
      <c r="H831">
        <v>3.5840909090909274E-3</v>
      </c>
      <c r="I831">
        <v>31.093874999999993</v>
      </c>
      <c r="J831">
        <v>2.6591367737201201E-2</v>
      </c>
      <c r="K831">
        <v>230.69411057692298</v>
      </c>
    </row>
    <row r="832" spans="1:11" x14ac:dyDescent="0.25">
      <c r="A832" s="3" t="s">
        <v>34</v>
      </c>
      <c r="B832" s="3" t="s">
        <v>22</v>
      </c>
      <c r="C832" s="3" t="s">
        <v>28</v>
      </c>
      <c r="D832" s="4">
        <v>40383</v>
      </c>
      <c r="E832" s="10" t="s">
        <v>272</v>
      </c>
      <c r="F832" s="3" t="s">
        <v>147</v>
      </c>
      <c r="G832" s="2">
        <v>410.625</v>
      </c>
      <c r="H832">
        <v>6.3696202531646874E-3</v>
      </c>
      <c r="I832">
        <v>70.494835443037971</v>
      </c>
      <c r="J832">
        <v>1.5512012793095102E-2</v>
      </c>
      <c r="K832">
        <v>171.676920409225</v>
      </c>
    </row>
    <row r="833" spans="1:11" x14ac:dyDescent="0.25">
      <c r="A833" s="3" t="s">
        <v>34</v>
      </c>
      <c r="B833" s="3" t="s">
        <v>22</v>
      </c>
      <c r="C833" s="3" t="s">
        <v>30</v>
      </c>
      <c r="D833" s="4">
        <v>40383</v>
      </c>
      <c r="E833" s="10" t="s">
        <v>272</v>
      </c>
      <c r="F833" s="3" t="s">
        <v>148</v>
      </c>
      <c r="G833" s="2">
        <v>141.82499999999999</v>
      </c>
      <c r="H833">
        <v>4.8374999999998575E-3</v>
      </c>
      <c r="I833">
        <v>78.588770833333356</v>
      </c>
      <c r="J833">
        <v>3.4108937070332197E-2</v>
      </c>
      <c r="K833">
        <v>554.12494858687398</v>
      </c>
    </row>
    <row r="834" spans="1:11" x14ac:dyDescent="0.25">
      <c r="A834" s="3" t="s">
        <v>20</v>
      </c>
      <c r="B834" s="3" t="s">
        <v>26</v>
      </c>
      <c r="C834" s="3" t="s">
        <v>22</v>
      </c>
      <c r="D834" s="4">
        <v>40384</v>
      </c>
      <c r="E834" s="10" t="s">
        <v>273</v>
      </c>
      <c r="F834" s="3" t="s">
        <v>154</v>
      </c>
      <c r="G834" s="2">
        <v>253.36799999999999</v>
      </c>
      <c r="H834">
        <v>4.3119999999999608E-3</v>
      </c>
      <c r="I834">
        <v>129.95584000000002</v>
      </c>
      <c r="J834">
        <v>1.7018723753591501E-2</v>
      </c>
      <c r="K834">
        <v>512.91339079915394</v>
      </c>
    </row>
    <row r="835" spans="1:11" x14ac:dyDescent="0.25">
      <c r="A835" s="3" t="s">
        <v>20</v>
      </c>
      <c r="B835" s="3" t="s">
        <v>26</v>
      </c>
      <c r="C835" s="3" t="s">
        <v>22</v>
      </c>
      <c r="D835" s="4">
        <v>40384</v>
      </c>
      <c r="E835" s="10" t="s">
        <v>273</v>
      </c>
      <c r="F835" s="3" t="s">
        <v>154</v>
      </c>
      <c r="G835" s="2">
        <v>253.36799999999999</v>
      </c>
      <c r="H835">
        <v>4.508000000000372E-3</v>
      </c>
      <c r="I835">
        <v>119.18661999999999</v>
      </c>
      <c r="J835">
        <v>1.7792302106029098E-2</v>
      </c>
      <c r="K835">
        <v>470.40912822455897</v>
      </c>
    </row>
    <row r="836" spans="1:11" x14ac:dyDescent="0.25">
      <c r="A836" s="3" t="s">
        <v>20</v>
      </c>
      <c r="B836" s="3" t="s">
        <v>26</v>
      </c>
      <c r="C836" s="3" t="s">
        <v>22</v>
      </c>
      <c r="D836" s="4">
        <v>40384</v>
      </c>
      <c r="E836" s="10" t="s">
        <v>273</v>
      </c>
      <c r="F836" s="3" t="s">
        <v>154</v>
      </c>
      <c r="G836" s="2">
        <v>253.36799999999999</v>
      </c>
      <c r="H836">
        <v>4.8999999999999018E-3</v>
      </c>
      <c r="I836">
        <v>126.65618000000001</v>
      </c>
      <c r="J836">
        <v>1.9339458810899202E-2</v>
      </c>
      <c r="K836">
        <v>499.89019923589399</v>
      </c>
    </row>
    <row r="837" spans="1:11" x14ac:dyDescent="0.25">
      <c r="A837" s="3" t="s">
        <v>20</v>
      </c>
      <c r="B837" s="3" t="s">
        <v>26</v>
      </c>
      <c r="C837" s="3" t="s">
        <v>21</v>
      </c>
      <c r="D837" s="4">
        <v>40384</v>
      </c>
      <c r="E837" s="10" t="s">
        <v>273</v>
      </c>
      <c r="F837" s="3" t="s">
        <v>155</v>
      </c>
      <c r="G837" s="2">
        <v>285.60000000000002</v>
      </c>
      <c r="H837">
        <v>5.3142857142855554E-3</v>
      </c>
      <c r="I837">
        <v>150.82139682539682</v>
      </c>
      <c r="J837">
        <v>1.8607442977190299E-2</v>
      </c>
      <c r="K837">
        <v>528.08612333822407</v>
      </c>
    </row>
    <row r="838" spans="1:11" x14ac:dyDescent="0.25">
      <c r="A838" s="3" t="s">
        <v>20</v>
      </c>
      <c r="B838" s="3" t="s">
        <v>26</v>
      </c>
      <c r="C838" s="3" t="s">
        <v>26</v>
      </c>
      <c r="D838" s="4">
        <v>40384</v>
      </c>
      <c r="E838" s="10" t="s">
        <v>273</v>
      </c>
      <c r="F838" s="3" t="s">
        <v>156</v>
      </c>
      <c r="G838" s="2">
        <v>178.84800000000001</v>
      </c>
      <c r="H838">
        <v>5.3108910891092069E-3</v>
      </c>
      <c r="I838">
        <v>124.12437623762378</v>
      </c>
      <c r="J838">
        <v>2.96949984853574E-2</v>
      </c>
      <c r="K838">
        <v>694.02160626690704</v>
      </c>
    </row>
    <row r="839" spans="1:11" x14ac:dyDescent="0.25">
      <c r="A839" s="3" t="s">
        <v>20</v>
      </c>
      <c r="B839" s="3" t="s">
        <v>26</v>
      </c>
      <c r="C839" s="3" t="s">
        <v>28</v>
      </c>
      <c r="D839" s="4">
        <v>40384</v>
      </c>
      <c r="E839" s="10" t="s">
        <v>273</v>
      </c>
      <c r="F839" s="3" t="s">
        <v>157</v>
      </c>
      <c r="G839" s="2">
        <v>555.01599999999996</v>
      </c>
      <c r="H839">
        <v>6.8945783132526965E-3</v>
      </c>
      <c r="I839">
        <v>137.4985753012048</v>
      </c>
      <c r="J839">
        <v>1.24223055069632E-2</v>
      </c>
      <c r="K839">
        <v>247.738038725379</v>
      </c>
    </row>
    <row r="840" spans="1:11" x14ac:dyDescent="0.25">
      <c r="A840" s="3" t="s">
        <v>20</v>
      </c>
      <c r="B840" s="3" t="s">
        <v>26</v>
      </c>
      <c r="C840" s="3" t="s">
        <v>30</v>
      </c>
      <c r="D840" s="4">
        <v>40384</v>
      </c>
      <c r="E840" s="10" t="s">
        <v>273</v>
      </c>
      <c r="F840" s="3" t="s">
        <v>158</v>
      </c>
      <c r="G840" s="2">
        <v>202.49199999999999</v>
      </c>
      <c r="H840">
        <v>5.1428571428574297E-3</v>
      </c>
      <c r="I840">
        <v>87.214285714285737</v>
      </c>
      <c r="J840">
        <v>2.53978287678399E-2</v>
      </c>
      <c r="K840">
        <v>430.70484618792699</v>
      </c>
    </row>
    <row r="841" spans="1:11" x14ac:dyDescent="0.25">
      <c r="A841" s="3" t="s">
        <v>35</v>
      </c>
      <c r="B841" s="3" t="s">
        <v>22</v>
      </c>
      <c r="C841" s="3" t="s">
        <v>22</v>
      </c>
      <c r="D841" s="4">
        <v>40385</v>
      </c>
      <c r="E841" s="10" t="s">
        <v>274</v>
      </c>
      <c r="F841" s="3" t="s">
        <v>134</v>
      </c>
      <c r="G841" s="2">
        <v>475.2</v>
      </c>
      <c r="H841">
        <v>5.303225806451455E-3</v>
      </c>
      <c r="I841">
        <v>67.368645161290317</v>
      </c>
      <c r="J841">
        <v>1.1159986966438199E-2</v>
      </c>
      <c r="K841">
        <v>141.76903443032501</v>
      </c>
    </row>
    <row r="842" spans="1:11" x14ac:dyDescent="0.25">
      <c r="A842" s="3" t="s">
        <v>35</v>
      </c>
      <c r="B842" s="3" t="s">
        <v>22</v>
      </c>
      <c r="C842" s="3" t="s">
        <v>21</v>
      </c>
      <c r="D842" s="4">
        <v>40385</v>
      </c>
      <c r="E842" s="10" t="s">
        <v>274</v>
      </c>
      <c r="F842" s="3" t="s">
        <v>135</v>
      </c>
      <c r="G842" s="2">
        <v>746.49599999999998</v>
      </c>
      <c r="H842">
        <v>4.7005988023955296E-3</v>
      </c>
      <c r="I842">
        <v>99.761748502994024</v>
      </c>
      <c r="J842">
        <v>6.2968841124339996E-3</v>
      </c>
      <c r="K842">
        <v>133.64003089500002</v>
      </c>
    </row>
    <row r="843" spans="1:11" x14ac:dyDescent="0.25">
      <c r="A843" s="3" t="s">
        <v>35</v>
      </c>
      <c r="B843" s="3" t="s">
        <v>22</v>
      </c>
      <c r="C843" s="3" t="s">
        <v>26</v>
      </c>
      <c r="D843" s="4">
        <v>40385</v>
      </c>
      <c r="E843" s="10" t="s">
        <v>274</v>
      </c>
      <c r="F843" s="3" t="s">
        <v>136</v>
      </c>
      <c r="G843" s="2">
        <v>494.20800000000003</v>
      </c>
      <c r="H843">
        <v>1.0026794258373379E-2</v>
      </c>
      <c r="I843">
        <v>126.92186124401911</v>
      </c>
      <c r="J843">
        <v>2.02886117957892E-2</v>
      </c>
      <c r="K843">
        <v>256.81871042965497</v>
      </c>
    </row>
    <row r="844" spans="1:11" x14ac:dyDescent="0.25">
      <c r="A844" s="3" t="s">
        <v>35</v>
      </c>
      <c r="B844" s="3" t="s">
        <v>22</v>
      </c>
      <c r="C844" s="3" t="s">
        <v>28</v>
      </c>
      <c r="D844" s="4">
        <v>40385</v>
      </c>
      <c r="E844" s="10" t="s">
        <v>274</v>
      </c>
      <c r="F844" s="3" t="s">
        <v>137</v>
      </c>
      <c r="G844" s="2">
        <v>777.48</v>
      </c>
      <c r="H844">
        <v>4.3406015037593419E-3</v>
      </c>
      <c r="I844">
        <v>60.260759398496248</v>
      </c>
      <c r="J844">
        <v>5.58291081926138E-3</v>
      </c>
      <c r="K844">
        <v>77.507793639059798</v>
      </c>
    </row>
    <row r="845" spans="1:11" x14ac:dyDescent="0.25">
      <c r="A845" s="3" t="s">
        <v>35</v>
      </c>
      <c r="B845" s="3" t="s">
        <v>22</v>
      </c>
      <c r="C845" s="3" t="s">
        <v>30</v>
      </c>
      <c r="D845" s="4">
        <v>40385</v>
      </c>
      <c r="E845" s="10" t="s">
        <v>274</v>
      </c>
      <c r="F845" s="3" t="s">
        <v>138</v>
      </c>
      <c r="G845" s="2">
        <v>356.685</v>
      </c>
      <c r="H845">
        <v>4.463905325443729E-3</v>
      </c>
      <c r="I845">
        <v>53.032165680473376</v>
      </c>
      <c r="J845">
        <v>1.25149791144672E-2</v>
      </c>
      <c r="K845">
        <v>148.680672527506</v>
      </c>
    </row>
    <row r="846" spans="1:11" x14ac:dyDescent="0.25">
      <c r="A846" s="3" t="s">
        <v>35</v>
      </c>
      <c r="B846" s="3" t="s">
        <v>22</v>
      </c>
      <c r="C846" s="3" t="s">
        <v>30</v>
      </c>
      <c r="D846" s="4">
        <v>40385</v>
      </c>
      <c r="E846" s="10" t="s">
        <v>274</v>
      </c>
      <c r="F846" s="3" t="s">
        <v>138</v>
      </c>
      <c r="G846" s="2">
        <v>356.685</v>
      </c>
      <c r="H846">
        <v>4.6579881656803957E-3</v>
      </c>
      <c r="I846">
        <v>52.45768047337279</v>
      </c>
      <c r="J846">
        <v>1.3059108641183099E-2</v>
      </c>
      <c r="K846">
        <v>147.07004912842601</v>
      </c>
    </row>
    <row r="847" spans="1:11" x14ac:dyDescent="0.25">
      <c r="A847" s="3" t="s">
        <v>35</v>
      </c>
      <c r="B847" s="3" t="s">
        <v>22</v>
      </c>
      <c r="C847" s="3" t="s">
        <v>30</v>
      </c>
      <c r="D847" s="4">
        <v>40385</v>
      </c>
      <c r="E847" s="10" t="s">
        <v>274</v>
      </c>
      <c r="F847" s="3" t="s">
        <v>138</v>
      </c>
      <c r="G847" s="2">
        <v>356.685</v>
      </c>
      <c r="H847">
        <v>4.463905325443729E-3</v>
      </c>
      <c r="I847">
        <v>55.07876923076924</v>
      </c>
      <c r="J847">
        <v>1.25149791144672E-2</v>
      </c>
      <c r="K847">
        <v>154.41851838672599</v>
      </c>
    </row>
    <row r="848" spans="1:11" x14ac:dyDescent="0.25">
      <c r="A848" s="3" t="s">
        <v>32</v>
      </c>
      <c r="B848" s="3" t="s">
        <v>22</v>
      </c>
      <c r="C848" s="3" t="s">
        <v>22</v>
      </c>
      <c r="D848" s="4">
        <v>40386</v>
      </c>
      <c r="E848" s="10" t="s">
        <v>275</v>
      </c>
      <c r="F848" s="3" t="s">
        <v>139</v>
      </c>
      <c r="G848" s="2">
        <v>325.08</v>
      </c>
      <c r="H848">
        <v>3.456000000000038E-3</v>
      </c>
      <c r="I848">
        <v>48.733440000000002</v>
      </c>
      <c r="J848">
        <v>1.06312292358805E-2</v>
      </c>
      <c r="K848">
        <v>149.912144702842</v>
      </c>
    </row>
    <row r="849" spans="1:11" x14ac:dyDescent="0.25">
      <c r="A849" s="3" t="s">
        <v>32</v>
      </c>
      <c r="B849" s="3" t="s">
        <v>22</v>
      </c>
      <c r="C849" s="3" t="s">
        <v>21</v>
      </c>
      <c r="D849" s="4">
        <v>40386</v>
      </c>
      <c r="E849" s="10" t="s">
        <v>275</v>
      </c>
      <c r="F849" s="3" t="s">
        <v>140</v>
      </c>
      <c r="G849" s="2">
        <v>181.83</v>
      </c>
      <c r="H849">
        <v>3.1234449760766526E-3</v>
      </c>
      <c r="I849">
        <v>37.920574162679429</v>
      </c>
      <c r="J849">
        <v>1.7177830809419002E-2</v>
      </c>
      <c r="K849">
        <v>208.54960217059602</v>
      </c>
    </row>
    <row r="850" spans="1:11" x14ac:dyDescent="0.25">
      <c r="A850" s="3" t="s">
        <v>32</v>
      </c>
      <c r="B850" s="3" t="s">
        <v>22</v>
      </c>
      <c r="C850" s="3" t="s">
        <v>21</v>
      </c>
      <c r="D850" s="4">
        <v>40386</v>
      </c>
      <c r="E850" s="10" t="s">
        <v>275</v>
      </c>
      <c r="F850" s="3" t="s">
        <v>140</v>
      </c>
      <c r="G850" s="2">
        <v>181.83</v>
      </c>
      <c r="H850">
        <v>3.1234449760766526E-3</v>
      </c>
      <c r="I850">
        <v>37.089933014354067</v>
      </c>
      <c r="J850">
        <v>1.7177830809419002E-2</v>
      </c>
      <c r="K850">
        <v>203.981372789716</v>
      </c>
    </row>
    <row r="851" spans="1:11" x14ac:dyDescent="0.25">
      <c r="A851" s="3" t="s">
        <v>32</v>
      </c>
      <c r="B851" s="3" t="s">
        <v>22</v>
      </c>
      <c r="C851" s="3" t="s">
        <v>21</v>
      </c>
      <c r="D851" s="4">
        <v>40386</v>
      </c>
      <c r="E851" s="10" t="s">
        <v>275</v>
      </c>
      <c r="F851" s="3" t="s">
        <v>140</v>
      </c>
      <c r="G851" s="2">
        <v>181.83</v>
      </c>
      <c r="H851">
        <v>3.1234449760766526E-3</v>
      </c>
      <c r="I851">
        <v>37.884459330143542</v>
      </c>
      <c r="J851">
        <v>1.7177830809419002E-2</v>
      </c>
      <c r="K851">
        <v>208.350983501862</v>
      </c>
    </row>
    <row r="852" spans="1:11" x14ac:dyDescent="0.25">
      <c r="A852" s="3" t="s">
        <v>32</v>
      </c>
      <c r="B852" s="3" t="s">
        <v>22</v>
      </c>
      <c r="C852" s="3" t="s">
        <v>26</v>
      </c>
      <c r="D852" s="4">
        <v>40386</v>
      </c>
      <c r="E852" s="10" t="s">
        <v>275</v>
      </c>
      <c r="F852" s="3" t="s">
        <v>141</v>
      </c>
      <c r="G852" s="2">
        <v>232.05</v>
      </c>
      <c r="H852">
        <v>2.8065573770492684E-3</v>
      </c>
      <c r="I852">
        <v>41.407245901639357</v>
      </c>
      <c r="J852">
        <v>1.20946234736017E-2</v>
      </c>
      <c r="K852">
        <v>178.44105107364499</v>
      </c>
    </row>
    <row r="853" spans="1:11" x14ac:dyDescent="0.25">
      <c r="A853" s="3" t="s">
        <v>32</v>
      </c>
      <c r="B853" s="3" t="s">
        <v>22</v>
      </c>
      <c r="C853" s="3" t="s">
        <v>28</v>
      </c>
      <c r="D853" s="4">
        <v>40386</v>
      </c>
      <c r="E853" s="10" t="s">
        <v>275</v>
      </c>
      <c r="F853" s="3" t="s">
        <v>142</v>
      </c>
      <c r="G853" s="2">
        <v>342.72</v>
      </c>
      <c r="H853">
        <v>2.7789473684211394E-3</v>
      </c>
      <c r="I853">
        <v>29.339344736842108</v>
      </c>
      <c r="J853">
        <v>8.1085065605192002E-3</v>
      </c>
      <c r="K853">
        <v>85.607331748488903</v>
      </c>
    </row>
    <row r="854" spans="1:11" x14ac:dyDescent="0.25">
      <c r="A854" s="3" t="s">
        <v>32</v>
      </c>
      <c r="B854" s="3" t="s">
        <v>22</v>
      </c>
      <c r="C854" s="3" t="s">
        <v>30</v>
      </c>
      <c r="D854" s="4">
        <v>40386</v>
      </c>
      <c r="E854" s="10" t="s">
        <v>275</v>
      </c>
      <c r="F854" s="3" t="s">
        <v>143</v>
      </c>
      <c r="G854" s="2">
        <v>381.024</v>
      </c>
      <c r="H854">
        <v>4.1168067226894159E-3</v>
      </c>
      <c r="I854">
        <v>66.359344537815133</v>
      </c>
      <c r="J854">
        <v>1.08045863848194E-2</v>
      </c>
      <c r="K854">
        <v>174.16053723076499</v>
      </c>
    </row>
    <row r="855" spans="1:11" x14ac:dyDescent="0.25">
      <c r="A855" s="3" t="s">
        <v>36</v>
      </c>
      <c r="B855" s="3" t="s">
        <v>26</v>
      </c>
      <c r="C855" s="3" t="s">
        <v>22</v>
      </c>
      <c r="D855" s="4">
        <v>40421</v>
      </c>
      <c r="E855" s="10" t="s">
        <v>276</v>
      </c>
      <c r="F855" s="3" t="s">
        <v>129</v>
      </c>
      <c r="G855" s="2">
        <v>575.87400000000002</v>
      </c>
      <c r="H855">
        <v>3.1370078740153946E-3</v>
      </c>
      <c r="I855">
        <v>88.212661417322821</v>
      </c>
      <c r="J855">
        <v>5.4473858413739695E-3</v>
      </c>
      <c r="K855">
        <v>153.18048985945302</v>
      </c>
    </row>
    <row r="856" spans="1:11" x14ac:dyDescent="0.25">
      <c r="A856" s="3" t="s">
        <v>36</v>
      </c>
      <c r="B856" s="3" t="s">
        <v>26</v>
      </c>
      <c r="C856" s="3" t="s">
        <v>21</v>
      </c>
      <c r="D856" s="4">
        <v>40421</v>
      </c>
      <c r="E856" s="10" t="s">
        <v>276</v>
      </c>
      <c r="F856" s="3" t="s">
        <v>130</v>
      </c>
      <c r="G856" s="2">
        <v>400.464</v>
      </c>
      <c r="H856">
        <v>3.4965517241379697E-3</v>
      </c>
      <c r="I856">
        <v>157.04373563218394</v>
      </c>
      <c r="J856">
        <v>8.7312510591163496E-3</v>
      </c>
      <c r="K856">
        <v>392.154439930141</v>
      </c>
    </row>
    <row r="857" spans="1:11" x14ac:dyDescent="0.25">
      <c r="A857" s="3" t="s">
        <v>36</v>
      </c>
      <c r="B857" s="3" t="s">
        <v>26</v>
      </c>
      <c r="C857" s="3" t="s">
        <v>26</v>
      </c>
      <c r="D857" s="4">
        <v>40421</v>
      </c>
      <c r="E857" s="10" t="s">
        <v>276</v>
      </c>
      <c r="F857" s="3" t="s">
        <v>131</v>
      </c>
      <c r="G857" s="2">
        <v>146.4</v>
      </c>
      <c r="H857">
        <v>2.9381868131869312E-3</v>
      </c>
      <c r="I857">
        <v>111.24954670329672</v>
      </c>
      <c r="J857">
        <v>2.0069582057287799E-2</v>
      </c>
      <c r="K857">
        <v>759.90127529574306</v>
      </c>
    </row>
    <row r="858" spans="1:11" x14ac:dyDescent="0.25">
      <c r="A858" s="3" t="s">
        <v>36</v>
      </c>
      <c r="B858" s="3" t="s">
        <v>26</v>
      </c>
      <c r="C858" s="3" t="s">
        <v>28</v>
      </c>
      <c r="D858" s="4">
        <v>40421</v>
      </c>
      <c r="E858" s="10" t="s">
        <v>276</v>
      </c>
      <c r="F858" s="3" t="s">
        <v>132</v>
      </c>
      <c r="G858" s="2">
        <v>356.82400000000001</v>
      </c>
      <c r="H858">
        <v>2.9626865671638436E-3</v>
      </c>
      <c r="I858">
        <v>117.62161940298508</v>
      </c>
      <c r="J858">
        <v>8.30293524864875E-3</v>
      </c>
      <c r="K858">
        <v>329.63483230664195</v>
      </c>
    </row>
    <row r="859" spans="1:11" x14ac:dyDescent="0.25">
      <c r="A859" s="3" t="s">
        <v>36</v>
      </c>
      <c r="B859" s="3" t="s">
        <v>26</v>
      </c>
      <c r="C859" s="3" t="s">
        <v>30</v>
      </c>
      <c r="D859" s="4">
        <v>40421</v>
      </c>
      <c r="E859" s="10" t="s">
        <v>276</v>
      </c>
      <c r="F859" s="3" t="s">
        <v>133</v>
      </c>
      <c r="G859" s="2">
        <v>229.4</v>
      </c>
      <c r="H859">
        <v>1.3426229508195246E-3</v>
      </c>
      <c r="I859">
        <v>20.885650819672133</v>
      </c>
      <c r="J859">
        <v>5.8527591578880801E-3</v>
      </c>
      <c r="K859">
        <v>91.044685351665791</v>
      </c>
    </row>
    <row r="860" spans="1:11" x14ac:dyDescent="0.25">
      <c r="A860" s="3" t="s">
        <v>36</v>
      </c>
      <c r="B860" s="3" t="s">
        <v>26</v>
      </c>
      <c r="C860" s="3" t="s">
        <v>30</v>
      </c>
      <c r="D860" s="4">
        <v>40421</v>
      </c>
      <c r="E860" s="10" t="s">
        <v>276</v>
      </c>
      <c r="F860" s="3" t="s">
        <v>133</v>
      </c>
      <c r="G860" s="2">
        <v>229.4</v>
      </c>
      <c r="H860">
        <v>1.1508196721314468E-3</v>
      </c>
      <c r="I860">
        <v>21.453388524590167</v>
      </c>
      <c r="J860">
        <v>5.0166507067630605E-3</v>
      </c>
      <c r="K860">
        <v>93.519566367001588</v>
      </c>
    </row>
    <row r="861" spans="1:11" x14ac:dyDescent="0.25">
      <c r="A861" s="3" t="s">
        <v>36</v>
      </c>
      <c r="B861" s="3" t="s">
        <v>26</v>
      </c>
      <c r="C861" s="3" t="s">
        <v>30</v>
      </c>
      <c r="D861" s="4">
        <v>40421</v>
      </c>
      <c r="E861" s="10" t="s">
        <v>276</v>
      </c>
      <c r="F861" s="3" t="s">
        <v>133</v>
      </c>
      <c r="G861" s="2">
        <v>229.4</v>
      </c>
      <c r="H861">
        <v>1.1508196721310212E-3</v>
      </c>
      <c r="I861">
        <v>22.475316393442625</v>
      </c>
      <c r="J861">
        <v>5.0166507067612104E-3</v>
      </c>
      <c r="K861">
        <v>97.974352194605999</v>
      </c>
    </row>
    <row r="862" spans="1:11" x14ac:dyDescent="0.25">
      <c r="A862" s="3" t="s">
        <v>37</v>
      </c>
      <c r="B862" s="3" t="s">
        <v>21</v>
      </c>
      <c r="C862" s="3" t="s">
        <v>22</v>
      </c>
      <c r="D862" s="4">
        <v>40422</v>
      </c>
      <c r="E862" s="10" t="s">
        <v>277</v>
      </c>
      <c r="F862" s="3" t="s">
        <v>124</v>
      </c>
      <c r="G862" s="2">
        <v>414.51299999999998</v>
      </c>
      <c r="H862">
        <v>3.1594936708861754E-3</v>
      </c>
      <c r="I862">
        <v>96.224354430379776</v>
      </c>
      <c r="J862">
        <v>7.6221823462380598E-3</v>
      </c>
      <c r="K862">
        <v>232.13832721863901</v>
      </c>
    </row>
    <row r="863" spans="1:11" x14ac:dyDescent="0.25">
      <c r="A863" s="3" t="s">
        <v>37</v>
      </c>
      <c r="B863" s="3" t="s">
        <v>21</v>
      </c>
      <c r="C863" s="3" t="s">
        <v>21</v>
      </c>
      <c r="D863" s="4">
        <v>40422</v>
      </c>
      <c r="E863" s="10" t="s">
        <v>277</v>
      </c>
      <c r="F863" s="3" t="s">
        <v>125</v>
      </c>
      <c r="G863" s="2">
        <v>530.4</v>
      </c>
      <c r="H863">
        <v>3.5637826961771027E-3</v>
      </c>
      <c r="I863">
        <v>168.89063179074452</v>
      </c>
      <c r="J863">
        <v>6.7190473155676897E-3</v>
      </c>
      <c r="K863">
        <v>318.42125149084598</v>
      </c>
    </row>
    <row r="864" spans="1:11" x14ac:dyDescent="0.25">
      <c r="A864" s="3" t="s">
        <v>37</v>
      </c>
      <c r="B864" s="3" t="s">
        <v>21</v>
      </c>
      <c r="C864" s="3" t="s">
        <v>26</v>
      </c>
      <c r="D864" s="4">
        <v>40422</v>
      </c>
      <c r="E864" s="10" t="s">
        <v>277</v>
      </c>
      <c r="F864" s="3" t="s">
        <v>126</v>
      </c>
      <c r="G864" s="2">
        <v>149.65</v>
      </c>
      <c r="H864">
        <v>3.0400000000000947E-3</v>
      </c>
      <c r="I864">
        <v>88.226500000000001</v>
      </c>
      <c r="J864">
        <v>2.0314066154360801E-2</v>
      </c>
      <c r="K864">
        <v>589.55228867357198</v>
      </c>
    </row>
    <row r="865" spans="1:11" x14ac:dyDescent="0.25">
      <c r="A865" s="3" t="s">
        <v>37</v>
      </c>
      <c r="B865" s="3" t="s">
        <v>21</v>
      </c>
      <c r="C865" s="3" t="s">
        <v>26</v>
      </c>
      <c r="D865" s="4">
        <v>40422</v>
      </c>
      <c r="E865" s="10" t="s">
        <v>277</v>
      </c>
      <c r="F865" s="3" t="s">
        <v>126</v>
      </c>
      <c r="G865" s="2">
        <v>149.65</v>
      </c>
      <c r="H865">
        <v>3.0400000000000947E-3</v>
      </c>
      <c r="I865">
        <v>85.168450000000007</v>
      </c>
      <c r="J865">
        <v>2.0314066154360801E-2</v>
      </c>
      <c r="K865">
        <v>569.11760775142</v>
      </c>
    </row>
    <row r="866" spans="1:11" x14ac:dyDescent="0.25">
      <c r="A866" s="3" t="s">
        <v>37</v>
      </c>
      <c r="B866" s="3" t="s">
        <v>21</v>
      </c>
      <c r="C866" s="3" t="s">
        <v>26</v>
      </c>
      <c r="D866" s="4">
        <v>40422</v>
      </c>
      <c r="E866" s="10" t="s">
        <v>277</v>
      </c>
      <c r="F866" s="3" t="s">
        <v>126</v>
      </c>
      <c r="G866" s="2">
        <v>149.65</v>
      </c>
      <c r="H866">
        <v>3.229999999999639E-3</v>
      </c>
      <c r="I866">
        <v>88.82405</v>
      </c>
      <c r="J866">
        <v>2.1583695289005302E-2</v>
      </c>
      <c r="K866">
        <v>593.54527230203803</v>
      </c>
    </row>
    <row r="867" spans="1:11" x14ac:dyDescent="0.25">
      <c r="A867" s="3" t="s">
        <v>37</v>
      </c>
      <c r="B867" s="3" t="s">
        <v>21</v>
      </c>
      <c r="C867" s="3" t="s">
        <v>28</v>
      </c>
      <c r="D867" s="4">
        <v>40422</v>
      </c>
      <c r="E867" s="10" t="s">
        <v>277</v>
      </c>
      <c r="F867" s="3" t="s">
        <v>127</v>
      </c>
      <c r="G867" s="2">
        <v>227.934</v>
      </c>
      <c r="H867">
        <v>2.3532467532464984E-3</v>
      </c>
      <c r="I867">
        <v>73.683097402597411</v>
      </c>
      <c r="J867">
        <v>1.0324246287287101E-2</v>
      </c>
      <c r="K867">
        <v>323.26505656285298</v>
      </c>
    </row>
    <row r="868" spans="1:11" x14ac:dyDescent="0.25">
      <c r="A868" s="3" t="s">
        <v>37</v>
      </c>
      <c r="B868" s="3" t="s">
        <v>21</v>
      </c>
      <c r="C868" s="3" t="s">
        <v>30</v>
      </c>
      <c r="D868" s="4">
        <v>40422</v>
      </c>
      <c r="E868" s="10" t="s">
        <v>277</v>
      </c>
      <c r="F868" s="3" t="s">
        <v>128</v>
      </c>
      <c r="G868" s="2">
        <v>309.39999999999998</v>
      </c>
      <c r="H868">
        <v>3.3337662337662929E-3</v>
      </c>
      <c r="I868">
        <v>90.806889610389618</v>
      </c>
      <c r="J868">
        <v>1.07749393463681E-2</v>
      </c>
      <c r="K868">
        <v>293.493502296023</v>
      </c>
    </row>
    <row r="869" spans="1:11" x14ac:dyDescent="0.25">
      <c r="A869" s="3" t="s">
        <v>34</v>
      </c>
      <c r="B869" s="3" t="s">
        <v>22</v>
      </c>
      <c r="C869" s="3" t="s">
        <v>22</v>
      </c>
      <c r="D869" s="4">
        <v>40423</v>
      </c>
      <c r="E869" s="10" t="s">
        <v>278</v>
      </c>
      <c r="F869" s="3" t="s">
        <v>144</v>
      </c>
      <c r="G869" s="2">
        <v>381.3</v>
      </c>
      <c r="H869">
        <v>2.9741824440620815E-3</v>
      </c>
      <c r="I869">
        <v>60.011070567986238</v>
      </c>
      <c r="J869">
        <v>7.8001113140888602E-3</v>
      </c>
      <c r="K869">
        <v>157.38544602146899</v>
      </c>
    </row>
    <row r="870" spans="1:11" x14ac:dyDescent="0.25">
      <c r="A870" s="3" t="s">
        <v>34</v>
      </c>
      <c r="B870" s="3" t="s">
        <v>22</v>
      </c>
      <c r="C870" s="3" t="s">
        <v>21</v>
      </c>
      <c r="D870" s="4">
        <v>40423</v>
      </c>
      <c r="E870" s="10" t="s">
        <v>278</v>
      </c>
      <c r="F870" s="3" t="s">
        <v>145</v>
      </c>
      <c r="G870" s="2">
        <v>285.11399999999998</v>
      </c>
      <c r="H870">
        <v>3.5505494505494906E-3</v>
      </c>
      <c r="I870">
        <v>98.491255494505523</v>
      </c>
      <c r="J870">
        <v>1.2453087012736999E-2</v>
      </c>
      <c r="K870">
        <v>345.44517454248302</v>
      </c>
    </row>
    <row r="871" spans="1:11" x14ac:dyDescent="0.25">
      <c r="A871" s="3" t="s">
        <v>34</v>
      </c>
      <c r="B871" s="3" t="s">
        <v>22</v>
      </c>
      <c r="C871" s="3" t="s">
        <v>26</v>
      </c>
      <c r="D871" s="4">
        <v>40423</v>
      </c>
      <c r="E871" s="10" t="s">
        <v>278</v>
      </c>
      <c r="F871" s="3" t="s">
        <v>146</v>
      </c>
      <c r="G871" s="2">
        <v>386.4</v>
      </c>
      <c r="H871">
        <v>2.9570200573062551E-3</v>
      </c>
      <c r="I871">
        <v>108.20623495702006</v>
      </c>
      <c r="J871">
        <v>7.6527434195296498E-3</v>
      </c>
      <c r="K871">
        <v>280.03683995088005</v>
      </c>
    </row>
    <row r="872" spans="1:11" x14ac:dyDescent="0.25">
      <c r="A872" s="3" t="s">
        <v>34</v>
      </c>
      <c r="B872" s="3" t="s">
        <v>22</v>
      </c>
      <c r="C872" s="3" t="s">
        <v>26</v>
      </c>
      <c r="D872" s="4">
        <v>40423</v>
      </c>
      <c r="E872" s="10" t="s">
        <v>278</v>
      </c>
      <c r="F872" s="3" t="s">
        <v>146</v>
      </c>
      <c r="G872" s="2">
        <v>386.4</v>
      </c>
      <c r="H872">
        <v>2.9570200573067083E-3</v>
      </c>
      <c r="I872">
        <v>104.19454441260744</v>
      </c>
      <c r="J872">
        <v>7.6527434195308207E-3</v>
      </c>
      <c r="K872">
        <v>269.65461804504997</v>
      </c>
    </row>
    <row r="873" spans="1:11" x14ac:dyDescent="0.25">
      <c r="A873" s="3" t="s">
        <v>34</v>
      </c>
      <c r="B873" s="3" t="s">
        <v>22</v>
      </c>
      <c r="C873" s="3" t="s">
        <v>26</v>
      </c>
      <c r="D873" s="4">
        <v>40423</v>
      </c>
      <c r="E873" s="10" t="s">
        <v>278</v>
      </c>
      <c r="F873" s="3" t="s">
        <v>146</v>
      </c>
      <c r="G873" s="2">
        <v>386.4</v>
      </c>
      <c r="H873">
        <v>2.9570200573067083E-3</v>
      </c>
      <c r="I873">
        <v>102.69927793696274</v>
      </c>
      <c r="J873">
        <v>7.6527434195308207E-3</v>
      </c>
      <c r="K873">
        <v>265.78488078924102</v>
      </c>
    </row>
    <row r="874" spans="1:11" x14ac:dyDescent="0.25">
      <c r="A874" s="3" t="s">
        <v>34</v>
      </c>
      <c r="B874" s="3" t="s">
        <v>22</v>
      </c>
      <c r="C874" s="3" t="s">
        <v>28</v>
      </c>
      <c r="D874" s="4">
        <v>40423</v>
      </c>
      <c r="E874" s="10" t="s">
        <v>278</v>
      </c>
      <c r="F874" s="3" t="s">
        <v>147</v>
      </c>
      <c r="G874" s="2">
        <v>79.17</v>
      </c>
      <c r="H874">
        <v>3.0552036199095979E-3</v>
      </c>
      <c r="I874">
        <v>115.65664253393668</v>
      </c>
      <c r="J874">
        <v>3.8590420865348002E-2</v>
      </c>
      <c r="K874">
        <v>1460.8645008707399</v>
      </c>
    </row>
    <row r="875" spans="1:11" x14ac:dyDescent="0.25">
      <c r="A875" s="3" t="s">
        <v>34</v>
      </c>
      <c r="B875" s="3" t="s">
        <v>22</v>
      </c>
      <c r="C875" s="3" t="s">
        <v>30</v>
      </c>
      <c r="D875" s="4">
        <v>40423</v>
      </c>
      <c r="E875" s="10" t="s">
        <v>278</v>
      </c>
      <c r="F875" s="3" t="s">
        <v>148</v>
      </c>
      <c r="G875" s="2">
        <v>134.78399999999999</v>
      </c>
      <c r="H875">
        <v>2.9626865671638436E-3</v>
      </c>
      <c r="I875">
        <v>84.626179104477629</v>
      </c>
      <c r="J875">
        <v>2.1980996017063197E-2</v>
      </c>
      <c r="K875">
        <v>627.86517023146405</v>
      </c>
    </row>
    <row r="876" spans="1:11" x14ac:dyDescent="0.25">
      <c r="A876" s="3" t="s">
        <v>20</v>
      </c>
      <c r="B876" s="3" t="s">
        <v>26</v>
      </c>
      <c r="C876" s="3" t="s">
        <v>22</v>
      </c>
      <c r="D876" s="4">
        <v>40423</v>
      </c>
      <c r="E876" s="10" t="s">
        <v>279</v>
      </c>
      <c r="F876" s="3" t="s">
        <v>154</v>
      </c>
      <c r="G876" s="2">
        <v>211.04300000000001</v>
      </c>
      <c r="H876">
        <v>5.7103092783507533E-3</v>
      </c>
      <c r="I876">
        <v>202.35662371134026</v>
      </c>
      <c r="J876">
        <v>2.70575630480554E-2</v>
      </c>
      <c r="K876">
        <v>958.84072777273002</v>
      </c>
    </row>
    <row r="877" spans="1:11" x14ac:dyDescent="0.25">
      <c r="A877" s="3" t="s">
        <v>20</v>
      </c>
      <c r="B877" s="3" t="s">
        <v>26</v>
      </c>
      <c r="C877" s="3" t="s">
        <v>21</v>
      </c>
      <c r="D877" s="4">
        <v>40423</v>
      </c>
      <c r="E877" s="10" t="s">
        <v>279</v>
      </c>
      <c r="F877" s="3" t="s">
        <v>155</v>
      </c>
      <c r="G877" s="2">
        <v>362.60399999999998</v>
      </c>
      <c r="H877">
        <v>4.7142857142856345E-3</v>
      </c>
      <c r="I877">
        <v>150.84437499999996</v>
      </c>
      <c r="J877">
        <v>1.3001196110041901E-2</v>
      </c>
      <c r="K877">
        <v>416.00306394855005</v>
      </c>
    </row>
    <row r="878" spans="1:11" x14ac:dyDescent="0.25">
      <c r="A878" s="3" t="s">
        <v>20</v>
      </c>
      <c r="B878" s="3" t="s">
        <v>26</v>
      </c>
      <c r="C878" s="3" t="s">
        <v>26</v>
      </c>
      <c r="D878" s="4">
        <v>40423</v>
      </c>
      <c r="E878" s="10" t="s">
        <v>279</v>
      </c>
      <c r="F878" s="3" t="s">
        <v>156</v>
      </c>
      <c r="G878" s="2">
        <v>499.8</v>
      </c>
      <c r="H878">
        <v>4.5650455927051074E-3</v>
      </c>
      <c r="I878">
        <v>204.74427963525835</v>
      </c>
      <c r="J878">
        <v>9.1337446832835314E-3</v>
      </c>
      <c r="K878">
        <v>409.65242023861197</v>
      </c>
    </row>
    <row r="879" spans="1:11" x14ac:dyDescent="0.25">
      <c r="A879" s="3" t="s">
        <v>20</v>
      </c>
      <c r="B879" s="3" t="s">
        <v>26</v>
      </c>
      <c r="C879" s="3" t="s">
        <v>26</v>
      </c>
      <c r="D879" s="4">
        <v>40423</v>
      </c>
      <c r="E879" s="10" t="s">
        <v>279</v>
      </c>
      <c r="F879" s="3" t="s">
        <v>156</v>
      </c>
      <c r="G879" s="2">
        <v>499.8</v>
      </c>
      <c r="H879">
        <v>4.3665653495440328E-3</v>
      </c>
      <c r="I879">
        <v>204.37709118541031</v>
      </c>
      <c r="J879">
        <v>8.7366253492277592E-3</v>
      </c>
      <c r="K879">
        <v>408.91774947060901</v>
      </c>
    </row>
    <row r="880" spans="1:11" x14ac:dyDescent="0.25">
      <c r="A880" s="3" t="s">
        <v>20</v>
      </c>
      <c r="B880" s="3" t="s">
        <v>26</v>
      </c>
      <c r="C880" s="3" t="s">
        <v>26</v>
      </c>
      <c r="D880" s="4">
        <v>40423</v>
      </c>
      <c r="E880" s="10" t="s">
        <v>279</v>
      </c>
      <c r="F880" s="3" t="s">
        <v>156</v>
      </c>
      <c r="G880" s="2">
        <v>499.8</v>
      </c>
      <c r="H880">
        <v>4.3665653495440328E-3</v>
      </c>
      <c r="I880">
        <v>199.1630151975684</v>
      </c>
      <c r="J880">
        <v>8.7366253492277592E-3</v>
      </c>
      <c r="K880">
        <v>398.48542456496301</v>
      </c>
    </row>
    <row r="881" spans="1:11" x14ac:dyDescent="0.25">
      <c r="A881" s="3" t="s">
        <v>20</v>
      </c>
      <c r="B881" s="3" t="s">
        <v>26</v>
      </c>
      <c r="C881" s="3" t="s">
        <v>28</v>
      </c>
      <c r="D881" s="4">
        <v>40423</v>
      </c>
      <c r="E881" s="10" t="s">
        <v>279</v>
      </c>
      <c r="F881" s="3" t="s">
        <v>157</v>
      </c>
      <c r="G881" s="2">
        <v>327.23599999999999</v>
      </c>
      <c r="H881">
        <v>4.7507186858319781E-3</v>
      </c>
      <c r="I881">
        <v>206.17129363449689</v>
      </c>
      <c r="J881">
        <v>1.4517714083511501E-2</v>
      </c>
      <c r="K881">
        <v>630.03854598667897</v>
      </c>
    </row>
    <row r="882" spans="1:11" x14ac:dyDescent="0.25">
      <c r="A882" s="3" t="s">
        <v>20</v>
      </c>
      <c r="B882" s="3" t="s">
        <v>26</v>
      </c>
      <c r="C882" s="3" t="s">
        <v>30</v>
      </c>
      <c r="D882" s="4">
        <v>40423</v>
      </c>
      <c r="E882" s="10" t="s">
        <v>279</v>
      </c>
      <c r="F882" s="3" t="s">
        <v>158</v>
      </c>
      <c r="G882" s="2">
        <v>350.21699999999998</v>
      </c>
      <c r="H882">
        <v>3.9672131147540975E-3</v>
      </c>
      <c r="I882">
        <v>200.4007950819672</v>
      </c>
      <c r="J882">
        <v>1.13278713333565E-2</v>
      </c>
      <c r="K882">
        <v>572.21892450100097</v>
      </c>
    </row>
    <row r="883" spans="1:11" ht="30" x14ac:dyDescent="0.25">
      <c r="A883" s="3" t="s">
        <v>33</v>
      </c>
      <c r="B883" s="3" t="s">
        <v>21</v>
      </c>
      <c r="C883" s="3" t="s">
        <v>22</v>
      </c>
      <c r="D883" s="4">
        <v>40424</v>
      </c>
      <c r="E883" s="10" t="s">
        <v>280</v>
      </c>
      <c r="F883" s="3" t="s">
        <v>149</v>
      </c>
      <c r="G883" s="2">
        <v>369.702</v>
      </c>
      <c r="H883">
        <v>3.1507186858317207E-3</v>
      </c>
      <c r="I883">
        <v>138.47113244353184</v>
      </c>
      <c r="J883">
        <v>8.5223198301110602E-3</v>
      </c>
      <c r="K883">
        <v>374.54796685852898</v>
      </c>
    </row>
    <row r="884" spans="1:11" ht="30" x14ac:dyDescent="0.25">
      <c r="A884" s="3" t="s">
        <v>33</v>
      </c>
      <c r="B884" s="3" t="s">
        <v>21</v>
      </c>
      <c r="C884" s="3" t="s">
        <v>21</v>
      </c>
      <c r="D884" s="4">
        <v>40424</v>
      </c>
      <c r="E884" s="10" t="s">
        <v>280</v>
      </c>
      <c r="F884" s="3" t="s">
        <v>150</v>
      </c>
      <c r="G884" s="2">
        <v>389.13</v>
      </c>
      <c r="H884">
        <v>4.0734939759035941E-3</v>
      </c>
      <c r="I884">
        <v>208.27968674698795</v>
      </c>
      <c r="J884">
        <v>1.0468208505907E-2</v>
      </c>
      <c r="K884">
        <v>535.24448576822101</v>
      </c>
    </row>
    <row r="885" spans="1:11" ht="30" x14ac:dyDescent="0.25">
      <c r="A885" s="3" t="s">
        <v>33</v>
      </c>
      <c r="B885" s="3" t="s">
        <v>21</v>
      </c>
      <c r="C885" s="3" t="s">
        <v>21</v>
      </c>
      <c r="D885" s="4">
        <v>40424</v>
      </c>
      <c r="E885" s="10" t="s">
        <v>280</v>
      </c>
      <c r="F885" s="3" t="s">
        <v>150</v>
      </c>
      <c r="G885" s="2">
        <v>389.13</v>
      </c>
      <c r="H885">
        <v>4.2674698795180334E-3</v>
      </c>
      <c r="I885">
        <v>194.03312650602408</v>
      </c>
      <c r="J885">
        <v>1.0966694625235899E-2</v>
      </c>
      <c r="K885">
        <v>498.63317273411002</v>
      </c>
    </row>
    <row r="886" spans="1:11" ht="30" x14ac:dyDescent="0.25">
      <c r="A886" s="3" t="s">
        <v>33</v>
      </c>
      <c r="B886" s="3" t="s">
        <v>21</v>
      </c>
      <c r="C886" s="3" t="s">
        <v>21</v>
      </c>
      <c r="D886" s="4">
        <v>40424</v>
      </c>
      <c r="E886" s="10" t="s">
        <v>280</v>
      </c>
      <c r="F886" s="3" t="s">
        <v>150</v>
      </c>
      <c r="G886" s="2">
        <v>389.13</v>
      </c>
      <c r="H886">
        <v>4.4614457831328976E-3</v>
      </c>
      <c r="I886">
        <v>201.96383132530119</v>
      </c>
      <c r="J886">
        <v>1.14651807445658E-2</v>
      </c>
      <c r="K886">
        <v>519.01377772287208</v>
      </c>
    </row>
    <row r="887" spans="1:11" ht="30" x14ac:dyDescent="0.25">
      <c r="A887" s="3" t="s">
        <v>33</v>
      </c>
      <c r="B887" s="3" t="s">
        <v>21</v>
      </c>
      <c r="C887" s="3" t="s">
        <v>26</v>
      </c>
      <c r="D887" s="4">
        <v>40424</v>
      </c>
      <c r="E887" s="10" t="s">
        <v>280</v>
      </c>
      <c r="F887" s="3" t="s">
        <v>151</v>
      </c>
      <c r="G887" s="2">
        <v>248.32</v>
      </c>
      <c r="H887">
        <v>3.6771551724138125E-3</v>
      </c>
      <c r="I887">
        <v>167.99180172413793</v>
      </c>
      <c r="J887">
        <v>1.4808131332207701E-2</v>
      </c>
      <c r="K887">
        <v>676.51337678857101</v>
      </c>
    </row>
    <row r="888" spans="1:11" ht="30" x14ac:dyDescent="0.25">
      <c r="A888" s="3" t="s">
        <v>33</v>
      </c>
      <c r="B888" s="3" t="s">
        <v>21</v>
      </c>
      <c r="C888" s="3" t="s">
        <v>28</v>
      </c>
      <c r="D888" s="4">
        <v>40424</v>
      </c>
      <c r="E888" s="10" t="s">
        <v>280</v>
      </c>
      <c r="F888" s="3" t="s">
        <v>152</v>
      </c>
      <c r="G888" s="2">
        <v>438.48</v>
      </c>
      <c r="H888">
        <v>3.0367346938776451E-3</v>
      </c>
      <c r="I888">
        <v>120.89145918367345</v>
      </c>
      <c r="J888">
        <v>6.9255945399508403E-3</v>
      </c>
      <c r="K888">
        <v>275.70575438714098</v>
      </c>
    </row>
    <row r="889" spans="1:11" ht="30" x14ac:dyDescent="0.25">
      <c r="A889" s="3" t="s">
        <v>33</v>
      </c>
      <c r="B889" s="3" t="s">
        <v>21</v>
      </c>
      <c r="C889" s="3" t="s">
        <v>30</v>
      </c>
      <c r="D889" s="4">
        <v>40424</v>
      </c>
      <c r="E889" s="10" t="s">
        <v>280</v>
      </c>
      <c r="F889" s="3" t="s">
        <v>153</v>
      </c>
      <c r="G889" s="2">
        <v>144</v>
      </c>
      <c r="H889">
        <v>2.8121212121213005E-3</v>
      </c>
      <c r="I889">
        <v>113.05518181818188</v>
      </c>
      <c r="J889">
        <v>1.95286195286201E-2</v>
      </c>
      <c r="K889">
        <v>785.10542929293001</v>
      </c>
    </row>
    <row r="890" spans="1:11" x14ac:dyDescent="0.25">
      <c r="A890" s="3" t="s">
        <v>32</v>
      </c>
      <c r="B890" s="3" t="s">
        <v>22</v>
      </c>
      <c r="C890" s="3" t="s">
        <v>22</v>
      </c>
      <c r="D890" s="4">
        <v>40424</v>
      </c>
      <c r="E890" s="10" t="s">
        <v>281</v>
      </c>
      <c r="F890" s="3" t="s">
        <v>139</v>
      </c>
      <c r="G890" s="2">
        <v>272.32</v>
      </c>
      <c r="H890">
        <v>3.0901098901099863E-3</v>
      </c>
      <c r="I890">
        <v>84.500020604395587</v>
      </c>
      <c r="J890">
        <v>1.1347348303870399E-2</v>
      </c>
      <c r="K890">
        <v>310.29678541567102</v>
      </c>
    </row>
    <row r="891" spans="1:11" x14ac:dyDescent="0.25">
      <c r="A891" s="3" t="s">
        <v>32</v>
      </c>
      <c r="B891" s="3" t="s">
        <v>22</v>
      </c>
      <c r="C891" s="3" t="s">
        <v>22</v>
      </c>
      <c r="D891" s="4">
        <v>40424</v>
      </c>
      <c r="E891" s="10" t="s">
        <v>281</v>
      </c>
      <c r="F891" s="3" t="s">
        <v>139</v>
      </c>
      <c r="G891" s="2">
        <v>272.32</v>
      </c>
      <c r="H891">
        <v>3.2832417582418158E-3</v>
      </c>
      <c r="I891">
        <v>77.78289423076923</v>
      </c>
      <c r="J891">
        <v>1.2056557572862101E-2</v>
      </c>
      <c r="K891">
        <v>285.63048704013397</v>
      </c>
    </row>
    <row r="892" spans="1:11" x14ac:dyDescent="0.25">
      <c r="A892" s="3" t="s">
        <v>32</v>
      </c>
      <c r="B892" s="3" t="s">
        <v>22</v>
      </c>
      <c r="C892" s="3" t="s">
        <v>22</v>
      </c>
      <c r="D892" s="4">
        <v>40424</v>
      </c>
      <c r="E892" s="10" t="s">
        <v>281</v>
      </c>
      <c r="F892" s="3" t="s">
        <v>139</v>
      </c>
      <c r="G892" s="2">
        <v>272.32</v>
      </c>
      <c r="H892">
        <v>3.0901098901099863E-3</v>
      </c>
      <c r="I892">
        <v>83.070844780219772</v>
      </c>
      <c r="J892">
        <v>1.1347348303870399E-2</v>
      </c>
      <c r="K892">
        <v>305.04863682513098</v>
      </c>
    </row>
    <row r="893" spans="1:11" x14ac:dyDescent="0.25">
      <c r="A893" s="3" t="s">
        <v>32</v>
      </c>
      <c r="B893" s="3" t="s">
        <v>22</v>
      </c>
      <c r="C893" s="3" t="s">
        <v>21</v>
      </c>
      <c r="D893" s="4">
        <v>40424</v>
      </c>
      <c r="E893" s="10" t="s">
        <v>281</v>
      </c>
      <c r="F893" s="3" t="s">
        <v>140</v>
      </c>
      <c r="G893" s="2">
        <v>228.48</v>
      </c>
      <c r="H893">
        <v>1.9738219895290127E-3</v>
      </c>
      <c r="I893">
        <v>12.853528795811519</v>
      </c>
      <c r="J893">
        <v>8.6389267748993893E-3</v>
      </c>
      <c r="K893">
        <v>56.2566911581387</v>
      </c>
    </row>
    <row r="894" spans="1:11" x14ac:dyDescent="0.25">
      <c r="A894" s="3" t="s">
        <v>32</v>
      </c>
      <c r="B894" s="3" t="s">
        <v>22</v>
      </c>
      <c r="C894" s="3" t="s">
        <v>26</v>
      </c>
      <c r="D894" s="4">
        <v>40424</v>
      </c>
      <c r="E894" s="10" t="s">
        <v>281</v>
      </c>
      <c r="F894" s="3" t="s">
        <v>141</v>
      </c>
      <c r="G894" s="2">
        <v>672.01</v>
      </c>
      <c r="H894">
        <v>3.5530726256983243E-3</v>
      </c>
      <c r="I894">
        <v>69.708620111731847</v>
      </c>
      <c r="J894">
        <v>5.2872317758639407E-3</v>
      </c>
      <c r="K894">
        <v>103.731522018619</v>
      </c>
    </row>
    <row r="895" spans="1:11" x14ac:dyDescent="0.25">
      <c r="A895" s="3" t="s">
        <v>32</v>
      </c>
      <c r="B895" s="3" t="s">
        <v>22</v>
      </c>
      <c r="C895" s="3" t="s">
        <v>28</v>
      </c>
      <c r="D895" s="4">
        <v>40424</v>
      </c>
      <c r="E895" s="10" t="s">
        <v>281</v>
      </c>
      <c r="F895" s="3" t="s">
        <v>142</v>
      </c>
      <c r="G895" s="2">
        <v>546.25</v>
      </c>
      <c r="H895">
        <v>3.8989247311827769E-3</v>
      </c>
      <c r="I895">
        <v>93.631749103942653</v>
      </c>
      <c r="J895">
        <v>7.13761964518586E-3</v>
      </c>
      <c r="K895">
        <v>171.40823634589</v>
      </c>
    </row>
    <row r="896" spans="1:11" x14ac:dyDescent="0.25">
      <c r="A896" s="3" t="s">
        <v>32</v>
      </c>
      <c r="B896" s="3" t="s">
        <v>22</v>
      </c>
      <c r="C896" s="3" t="s">
        <v>30</v>
      </c>
      <c r="D896" s="4">
        <v>40424</v>
      </c>
      <c r="E896" s="10" t="s">
        <v>281</v>
      </c>
      <c r="F896" s="3" t="s">
        <v>143</v>
      </c>
      <c r="G896" s="2">
        <v>295.8</v>
      </c>
      <c r="H896">
        <v>4.5575221238941142E-3</v>
      </c>
      <c r="I896">
        <v>76.557256637168123</v>
      </c>
      <c r="J896">
        <v>1.5407444637911098E-2</v>
      </c>
      <c r="K896">
        <v>258.81425502761402</v>
      </c>
    </row>
    <row r="897" spans="1:11" x14ac:dyDescent="0.25">
      <c r="A897" s="3" t="s">
        <v>35</v>
      </c>
      <c r="B897" s="3" t="s">
        <v>22</v>
      </c>
      <c r="C897" s="3" t="s">
        <v>22</v>
      </c>
      <c r="D897" s="4">
        <v>40425</v>
      </c>
      <c r="E897" s="10" t="s">
        <v>282</v>
      </c>
      <c r="F897" s="3" t="s">
        <v>134</v>
      </c>
      <c r="G897" s="2">
        <v>389.02100000000002</v>
      </c>
      <c r="H897">
        <v>3.549907235621561E-3</v>
      </c>
      <c r="I897">
        <v>59.434321892393335</v>
      </c>
      <c r="J897">
        <v>9.1252329196150408E-3</v>
      </c>
      <c r="K897">
        <v>152.77921215665299</v>
      </c>
    </row>
    <row r="898" spans="1:11" x14ac:dyDescent="0.25">
      <c r="A898" s="3" t="s">
        <v>35</v>
      </c>
      <c r="B898" s="3" t="s">
        <v>22</v>
      </c>
      <c r="C898" s="3" t="s">
        <v>21</v>
      </c>
      <c r="D898" s="4">
        <v>40425</v>
      </c>
      <c r="E898" s="10" t="s">
        <v>282</v>
      </c>
      <c r="F898" s="3" t="s">
        <v>135</v>
      </c>
      <c r="G898" s="2">
        <v>416.024</v>
      </c>
      <c r="H898">
        <v>3.8453608247422679E-3</v>
      </c>
      <c r="I898">
        <v>72.633097938144346</v>
      </c>
      <c r="J898">
        <v>9.2431225716359307E-3</v>
      </c>
      <c r="K898">
        <v>174.588720694345</v>
      </c>
    </row>
    <row r="899" spans="1:11" x14ac:dyDescent="0.25">
      <c r="A899" s="3" t="s">
        <v>35</v>
      </c>
      <c r="B899" s="3" t="s">
        <v>22</v>
      </c>
      <c r="C899" s="3" t="s">
        <v>21</v>
      </c>
      <c r="D899" s="4">
        <v>40425</v>
      </c>
      <c r="E899" s="10" t="s">
        <v>282</v>
      </c>
      <c r="F899" s="3" t="s">
        <v>135</v>
      </c>
      <c r="G899" s="2">
        <v>416.024</v>
      </c>
      <c r="H899">
        <v>4.0376288659793617E-3</v>
      </c>
      <c r="I899">
        <v>67.76006443298968</v>
      </c>
      <c r="J899">
        <v>9.7052787002176802E-3</v>
      </c>
      <c r="K899">
        <v>162.87537361544</v>
      </c>
    </row>
    <row r="900" spans="1:11" x14ac:dyDescent="0.25">
      <c r="A900" s="3" t="s">
        <v>35</v>
      </c>
      <c r="B900" s="3" t="s">
        <v>22</v>
      </c>
      <c r="C900" s="3" t="s">
        <v>21</v>
      </c>
      <c r="D900" s="4">
        <v>40425</v>
      </c>
      <c r="E900" s="10" t="s">
        <v>282</v>
      </c>
      <c r="F900" s="3" t="s">
        <v>135</v>
      </c>
      <c r="G900" s="2">
        <v>416.024</v>
      </c>
      <c r="H900">
        <v>4.229896907216456E-3</v>
      </c>
      <c r="I900">
        <v>64.416523195876294</v>
      </c>
      <c r="J900">
        <v>1.0167434828799398E-2</v>
      </c>
      <c r="K900">
        <v>154.83847853940199</v>
      </c>
    </row>
    <row r="901" spans="1:11" x14ac:dyDescent="0.25">
      <c r="A901" s="3" t="s">
        <v>35</v>
      </c>
      <c r="B901" s="3" t="s">
        <v>22</v>
      </c>
      <c r="C901" s="3" t="s">
        <v>26</v>
      </c>
      <c r="D901" s="4">
        <v>40425</v>
      </c>
      <c r="E901" s="10" t="s">
        <v>282</v>
      </c>
      <c r="F901" s="3" t="s">
        <v>136</v>
      </c>
      <c r="G901" s="2">
        <v>257.34800000000001</v>
      </c>
      <c r="H901">
        <v>5.9193548387094586E-3</v>
      </c>
      <c r="I901">
        <v>91.694752688172031</v>
      </c>
      <c r="J901">
        <v>2.3001363285160399E-2</v>
      </c>
      <c r="K901">
        <v>356.30645152933801</v>
      </c>
    </row>
    <row r="902" spans="1:11" x14ac:dyDescent="0.25">
      <c r="A902" s="3" t="s">
        <v>35</v>
      </c>
      <c r="B902" s="3" t="s">
        <v>22</v>
      </c>
      <c r="C902" s="3" t="s">
        <v>28</v>
      </c>
      <c r="D902" s="4">
        <v>40425</v>
      </c>
      <c r="E902" s="10" t="s">
        <v>282</v>
      </c>
      <c r="F902" s="3" t="s">
        <v>137</v>
      </c>
      <c r="G902" s="2">
        <v>685.44</v>
      </c>
      <c r="H902">
        <v>7.5737931034483355E-3</v>
      </c>
      <c r="I902">
        <v>115.07880344827586</v>
      </c>
      <c r="J902">
        <v>1.1049534756431402E-2</v>
      </c>
      <c r="K902">
        <v>167.890411193213</v>
      </c>
    </row>
    <row r="903" spans="1:11" x14ac:dyDescent="0.25">
      <c r="A903" s="3" t="s">
        <v>35</v>
      </c>
      <c r="B903" s="3" t="s">
        <v>22</v>
      </c>
      <c r="C903" s="3" t="s">
        <v>30</v>
      </c>
      <c r="D903" s="4">
        <v>40425</v>
      </c>
      <c r="E903" s="10" t="s">
        <v>282</v>
      </c>
      <c r="F903" s="3" t="s">
        <v>138</v>
      </c>
      <c r="G903" s="2">
        <v>157.905</v>
      </c>
      <c r="H903">
        <v>4.9438622754490041E-3</v>
      </c>
      <c r="I903">
        <v>65.742491766467083</v>
      </c>
      <c r="J903">
        <v>3.1309092653487899E-2</v>
      </c>
      <c r="K903">
        <v>416.342052287559</v>
      </c>
    </row>
    <row r="904" spans="1:11" x14ac:dyDescent="0.25">
      <c r="A904" s="3" t="s">
        <v>36</v>
      </c>
      <c r="B904" s="3" t="s">
        <v>26</v>
      </c>
      <c r="C904" s="3" t="s">
        <v>22</v>
      </c>
      <c r="D904" s="4">
        <v>40743</v>
      </c>
      <c r="E904" s="10" t="s">
        <v>283</v>
      </c>
      <c r="F904" s="3" t="s">
        <v>129</v>
      </c>
      <c r="G904" s="2">
        <v>1085.3699999999999</v>
      </c>
      <c r="H904">
        <v>1.5449541284401974E-3</v>
      </c>
      <c r="I904">
        <v>25.10820825688074</v>
      </c>
      <c r="J904">
        <v>1.4234354445398301E-3</v>
      </c>
      <c r="K904">
        <v>23.1333169858028</v>
      </c>
    </row>
    <row r="905" spans="1:11" x14ac:dyDescent="0.25">
      <c r="A905" s="3" t="s">
        <v>36</v>
      </c>
      <c r="B905" s="3" t="s">
        <v>26</v>
      </c>
      <c r="C905" s="3" t="s">
        <v>21</v>
      </c>
      <c r="D905" s="4">
        <v>40743</v>
      </c>
      <c r="E905" s="10" t="s">
        <v>283</v>
      </c>
      <c r="F905" s="3" t="s">
        <v>130</v>
      </c>
      <c r="G905" s="2">
        <v>837.40800000000002</v>
      </c>
      <c r="H905">
        <v>4.2493150684935364E-3</v>
      </c>
      <c r="I905">
        <v>189.41128767123283</v>
      </c>
      <c r="J905">
        <v>5.0743664599496698E-3</v>
      </c>
      <c r="K905">
        <v>226.187578422027</v>
      </c>
    </row>
    <row r="906" spans="1:11" x14ac:dyDescent="0.25">
      <c r="A906" s="3" t="s">
        <v>36</v>
      </c>
      <c r="B906" s="3" t="s">
        <v>26</v>
      </c>
      <c r="C906" s="3" t="s">
        <v>21</v>
      </c>
      <c r="D906" s="4">
        <v>40743</v>
      </c>
      <c r="E906" s="10" t="s">
        <v>283</v>
      </c>
      <c r="F906" s="3" t="s">
        <v>130</v>
      </c>
      <c r="G906" s="2">
        <v>837.40800000000002</v>
      </c>
      <c r="H906">
        <v>3.6698630136982237E-3</v>
      </c>
      <c r="I906">
        <v>158.15371232876709</v>
      </c>
      <c r="J906">
        <v>4.38240739722838E-3</v>
      </c>
      <c r="K906">
        <v>188.861000048682</v>
      </c>
    </row>
    <row r="907" spans="1:11" x14ac:dyDescent="0.25">
      <c r="A907" s="3" t="s">
        <v>36</v>
      </c>
      <c r="B907" s="3" t="s">
        <v>26</v>
      </c>
      <c r="C907" s="3" t="s">
        <v>21</v>
      </c>
      <c r="D907" s="4">
        <v>40743</v>
      </c>
      <c r="E907" s="10" t="s">
        <v>283</v>
      </c>
      <c r="F907" s="3" t="s">
        <v>130</v>
      </c>
      <c r="G907" s="2">
        <v>837.40800000000002</v>
      </c>
      <c r="H907">
        <v>4.4424657534245984E-3</v>
      </c>
      <c r="I907">
        <v>162.15579452054791</v>
      </c>
      <c r="J907">
        <v>5.3050194808559204E-3</v>
      </c>
      <c r="K907">
        <v>193.640130641871</v>
      </c>
    </row>
    <row r="908" spans="1:11" x14ac:dyDescent="0.25">
      <c r="A908" s="3" t="s">
        <v>36</v>
      </c>
      <c r="B908" s="3" t="s">
        <v>26</v>
      </c>
      <c r="C908" s="3" t="s">
        <v>26</v>
      </c>
      <c r="D908" s="4">
        <v>40743</v>
      </c>
      <c r="E908" s="10" t="s">
        <v>283</v>
      </c>
      <c r="F908" s="3" t="s">
        <v>131</v>
      </c>
      <c r="G908" s="2">
        <v>491.26</v>
      </c>
      <c r="H908">
        <v>2.2823529411762238E-3</v>
      </c>
      <c r="I908">
        <v>42.575392156862755</v>
      </c>
      <c r="J908">
        <v>4.6459165028217703E-3</v>
      </c>
      <c r="K908">
        <v>86.665700763063896</v>
      </c>
    </row>
    <row r="909" spans="1:11" x14ac:dyDescent="0.25">
      <c r="A909" s="3" t="s">
        <v>36</v>
      </c>
      <c r="B909" s="3" t="s">
        <v>26</v>
      </c>
      <c r="C909" s="3" t="s">
        <v>28</v>
      </c>
      <c r="D909" s="4">
        <v>40743</v>
      </c>
      <c r="E909" s="10" t="s">
        <v>283</v>
      </c>
      <c r="F909" s="3" t="s">
        <v>132</v>
      </c>
      <c r="G909" s="2">
        <v>556.875</v>
      </c>
      <c r="H909">
        <v>2.713934426229643E-3</v>
      </c>
      <c r="I909">
        <v>70.972293032786865</v>
      </c>
      <c r="J909">
        <v>4.87350738716883E-3</v>
      </c>
      <c r="K909">
        <v>127.44743978951601</v>
      </c>
    </row>
    <row r="910" spans="1:11" x14ac:dyDescent="0.25">
      <c r="A910" s="3" t="s">
        <v>36</v>
      </c>
      <c r="B910" s="3" t="s">
        <v>26</v>
      </c>
      <c r="C910" s="3" t="s">
        <v>30</v>
      </c>
      <c r="D910" s="4">
        <v>40743</v>
      </c>
      <c r="E910" s="10" t="s">
        <v>283</v>
      </c>
      <c r="F910" s="3" t="s">
        <v>133</v>
      </c>
      <c r="G910" s="2">
        <v>475.6</v>
      </c>
      <c r="H910">
        <v>3.343333333333393E-3</v>
      </c>
      <c r="I910">
        <v>149.38996666666671</v>
      </c>
      <c r="J910">
        <v>7.0297168488927496E-3</v>
      </c>
      <c r="K910">
        <v>314.10842444631299</v>
      </c>
    </row>
    <row r="911" spans="1:11" x14ac:dyDescent="0.25">
      <c r="A911" s="3" t="s">
        <v>37</v>
      </c>
      <c r="B911" s="3" t="s">
        <v>21</v>
      </c>
      <c r="C911" s="3" t="s">
        <v>22</v>
      </c>
      <c r="D911" s="4">
        <v>40745</v>
      </c>
      <c r="E911" s="10" t="s">
        <v>284</v>
      </c>
      <c r="F911" s="3" t="s">
        <v>124</v>
      </c>
      <c r="G911" s="2">
        <v>575.53499999999997</v>
      </c>
      <c r="H911">
        <v>5.2207964601768365E-3</v>
      </c>
      <c r="I911">
        <v>310.00122566371687</v>
      </c>
      <c r="J911">
        <v>9.0712058522537109E-3</v>
      </c>
      <c r="K911">
        <v>538.63140497748498</v>
      </c>
    </row>
    <row r="912" spans="1:11" x14ac:dyDescent="0.25">
      <c r="A912" s="3" t="s">
        <v>37</v>
      </c>
      <c r="B912" s="3" t="s">
        <v>21</v>
      </c>
      <c r="C912" s="3" t="s">
        <v>21</v>
      </c>
      <c r="D912" s="4">
        <v>40745</v>
      </c>
      <c r="E912" s="10" t="s">
        <v>284</v>
      </c>
      <c r="F912" s="3" t="s">
        <v>125</v>
      </c>
      <c r="G912" s="2">
        <v>307.63200000000001</v>
      </c>
      <c r="H912">
        <v>4.5404145077723966E-3</v>
      </c>
      <c r="I912">
        <v>389.67613989637317</v>
      </c>
      <c r="J912">
        <v>1.47592399612927E-2</v>
      </c>
      <c r="K912">
        <v>1266.6957270257101</v>
      </c>
    </row>
    <row r="913" spans="1:11" x14ac:dyDescent="0.25">
      <c r="A913" s="3" t="s">
        <v>37</v>
      </c>
      <c r="B913" s="3" t="s">
        <v>21</v>
      </c>
      <c r="C913" s="3" t="s">
        <v>26</v>
      </c>
      <c r="D913" s="4">
        <v>40745</v>
      </c>
      <c r="E913" s="10" t="s">
        <v>284</v>
      </c>
      <c r="F913" s="3" t="s">
        <v>126</v>
      </c>
      <c r="G913" s="2">
        <v>224.36</v>
      </c>
      <c r="H913">
        <v>2.6359375000001317E-3</v>
      </c>
      <c r="I913">
        <v>147.44398828125</v>
      </c>
      <c r="J913">
        <v>1.1748696291674699E-2</v>
      </c>
      <c r="K913">
        <v>657.17591496367402</v>
      </c>
    </row>
    <row r="914" spans="1:11" x14ac:dyDescent="0.25">
      <c r="A914" s="3" t="s">
        <v>37</v>
      </c>
      <c r="B914" s="3" t="s">
        <v>21</v>
      </c>
      <c r="C914" s="3" t="s">
        <v>26</v>
      </c>
      <c r="D914" s="4">
        <v>40745</v>
      </c>
      <c r="E914" s="10" t="s">
        <v>284</v>
      </c>
      <c r="F914" s="3" t="s">
        <v>126</v>
      </c>
      <c r="G914" s="2">
        <v>224.36</v>
      </c>
      <c r="H914">
        <v>2.0710937500001882E-3</v>
      </c>
      <c r="I914">
        <v>145.17990625000002</v>
      </c>
      <c r="J914">
        <v>9.2311185148876308E-3</v>
      </c>
      <c r="K914">
        <v>647.08462404171894</v>
      </c>
    </row>
    <row r="915" spans="1:11" x14ac:dyDescent="0.25">
      <c r="A915" s="3" t="s">
        <v>37</v>
      </c>
      <c r="B915" s="3" t="s">
        <v>21</v>
      </c>
      <c r="C915" s="3" t="s">
        <v>26</v>
      </c>
      <c r="D915" s="4">
        <v>40745</v>
      </c>
      <c r="E915" s="10" t="s">
        <v>284</v>
      </c>
      <c r="F915" s="3" t="s">
        <v>126</v>
      </c>
      <c r="G915" s="2">
        <v>224.36</v>
      </c>
      <c r="H915">
        <v>0</v>
      </c>
      <c r="I915">
        <v>144.23944140624999</v>
      </c>
      <c r="J915">
        <v>0</v>
      </c>
      <c r="K915">
        <v>642.89285704336794</v>
      </c>
    </row>
    <row r="916" spans="1:11" x14ac:dyDescent="0.25">
      <c r="A916" s="3" t="s">
        <v>37</v>
      </c>
      <c r="B916" s="3" t="s">
        <v>21</v>
      </c>
      <c r="C916" s="3" t="s">
        <v>28</v>
      </c>
      <c r="D916" s="4">
        <v>40745</v>
      </c>
      <c r="E916" s="10" t="s">
        <v>284</v>
      </c>
      <c r="F916" s="3" t="s">
        <v>127</v>
      </c>
      <c r="G916" s="2">
        <v>324.16199999999998</v>
      </c>
      <c r="H916">
        <v>0</v>
      </c>
      <c r="I916">
        <v>137.62438311688317</v>
      </c>
      <c r="J916">
        <v>0</v>
      </c>
      <c r="K916">
        <v>424.55433738958698</v>
      </c>
    </row>
    <row r="917" spans="1:11" x14ac:dyDescent="0.25">
      <c r="A917" s="3" t="s">
        <v>37</v>
      </c>
      <c r="B917" s="3" t="s">
        <v>21</v>
      </c>
      <c r="C917" s="3" t="s">
        <v>30</v>
      </c>
      <c r="D917" s="4">
        <v>40745</v>
      </c>
      <c r="E917" s="10" t="s">
        <v>284</v>
      </c>
      <c r="F917" s="3" t="s">
        <v>128</v>
      </c>
      <c r="G917" s="2">
        <v>207.38499999999999</v>
      </c>
      <c r="H917">
        <v>0</v>
      </c>
      <c r="I917">
        <v>175.88145673076923</v>
      </c>
      <c r="J917">
        <v>0</v>
      </c>
      <c r="K917">
        <v>848.09150483771396</v>
      </c>
    </row>
    <row r="918" spans="1:11" x14ac:dyDescent="0.25">
      <c r="A918" s="3" t="s">
        <v>32</v>
      </c>
      <c r="B918" s="3" t="s">
        <v>22</v>
      </c>
      <c r="C918" s="3" t="s">
        <v>22</v>
      </c>
      <c r="D918" s="4">
        <v>40746</v>
      </c>
      <c r="E918" s="10" t="s">
        <v>285</v>
      </c>
      <c r="F918" s="3" t="s">
        <v>139</v>
      </c>
      <c r="G918" s="2">
        <v>395.9</v>
      </c>
      <c r="H918">
        <v>3.3652173913043845E-3</v>
      </c>
      <c r="I918">
        <v>137.24104347826085</v>
      </c>
      <c r="J918">
        <v>8.5001702230472001E-3</v>
      </c>
      <c r="K918">
        <v>346.65583096302299</v>
      </c>
    </row>
    <row r="919" spans="1:11" x14ac:dyDescent="0.25">
      <c r="A919" s="3" t="s">
        <v>32</v>
      </c>
      <c r="B919" s="3" t="s">
        <v>22</v>
      </c>
      <c r="C919" s="3" t="s">
        <v>21</v>
      </c>
      <c r="D919" s="4">
        <v>40746</v>
      </c>
      <c r="E919" s="10" t="s">
        <v>285</v>
      </c>
      <c r="F919" s="3" t="s">
        <v>140</v>
      </c>
      <c r="G919" s="2">
        <v>492.37200000000001</v>
      </c>
      <c r="H919">
        <v>3.7209302325581402E-3</v>
      </c>
      <c r="I919">
        <v>159.18604651162792</v>
      </c>
      <c r="J919">
        <v>7.5571523818538395E-3</v>
      </c>
      <c r="K919">
        <v>323.30442533618498</v>
      </c>
    </row>
    <row r="920" spans="1:11" x14ac:dyDescent="0.25">
      <c r="A920" s="3" t="s">
        <v>32</v>
      </c>
      <c r="B920" s="3" t="s">
        <v>22</v>
      </c>
      <c r="C920" s="3" t="s">
        <v>26</v>
      </c>
      <c r="D920" s="4">
        <v>40746</v>
      </c>
      <c r="E920" s="10" t="s">
        <v>285</v>
      </c>
      <c r="F920" s="3" t="s">
        <v>141</v>
      </c>
      <c r="G920" s="2">
        <v>568.64200000000005</v>
      </c>
      <c r="H920">
        <v>3.225000000000036E-3</v>
      </c>
      <c r="I920">
        <v>118.52950000000003</v>
      </c>
      <c r="J920">
        <v>5.6714066143549605E-3</v>
      </c>
      <c r="K920">
        <v>208.44309776625698</v>
      </c>
    </row>
    <row r="921" spans="1:11" x14ac:dyDescent="0.25">
      <c r="A921" s="3" t="s">
        <v>32</v>
      </c>
      <c r="B921" s="3" t="s">
        <v>22</v>
      </c>
      <c r="C921" s="3" t="s">
        <v>28</v>
      </c>
      <c r="D921" s="4">
        <v>40746</v>
      </c>
      <c r="E921" s="10" t="s">
        <v>285</v>
      </c>
      <c r="F921" s="3" t="s">
        <v>142</v>
      </c>
      <c r="G921" s="2">
        <v>277.24200000000002</v>
      </c>
      <c r="H921">
        <v>2.0817204301077164E-3</v>
      </c>
      <c r="I921">
        <v>82.660387096774201</v>
      </c>
      <c r="J921">
        <v>7.5086762832028194E-3</v>
      </c>
      <c r="K921">
        <v>298.152470032586</v>
      </c>
    </row>
    <row r="922" spans="1:11" x14ac:dyDescent="0.25">
      <c r="A922" s="3" t="s">
        <v>32</v>
      </c>
      <c r="B922" s="3" t="s">
        <v>22</v>
      </c>
      <c r="C922" s="3" t="s">
        <v>28</v>
      </c>
      <c r="D922" s="4">
        <v>40746</v>
      </c>
      <c r="E922" s="10" t="s">
        <v>285</v>
      </c>
      <c r="F922" s="3" t="s">
        <v>142</v>
      </c>
      <c r="G922" s="2">
        <v>277.24200000000002</v>
      </c>
      <c r="H922">
        <v>2.2709677419356544E-3</v>
      </c>
      <c r="I922">
        <v>78.319053763440863</v>
      </c>
      <c r="J922">
        <v>8.1912832180393112E-3</v>
      </c>
      <c r="K922">
        <v>282.49346694743497</v>
      </c>
    </row>
    <row r="923" spans="1:11" x14ac:dyDescent="0.25">
      <c r="A923" s="3" t="s">
        <v>32</v>
      </c>
      <c r="B923" s="3" t="s">
        <v>22</v>
      </c>
      <c r="C923" s="3" t="s">
        <v>28</v>
      </c>
      <c r="D923" s="4">
        <v>40746</v>
      </c>
      <c r="E923" s="10" t="s">
        <v>285</v>
      </c>
      <c r="F923" s="3" t="s">
        <v>142</v>
      </c>
      <c r="G923" s="2">
        <v>277.24200000000002</v>
      </c>
      <c r="H923">
        <v>1.5612903225804731E-3</v>
      </c>
      <c r="I923">
        <v>84.620989247311854</v>
      </c>
      <c r="J923">
        <v>5.6315072124009796E-3</v>
      </c>
      <c r="K923">
        <v>305.22427787749302</v>
      </c>
    </row>
    <row r="924" spans="1:11" x14ac:dyDescent="0.25">
      <c r="A924" s="3" t="s">
        <v>32</v>
      </c>
      <c r="B924" s="3" t="s">
        <v>22</v>
      </c>
      <c r="C924" s="3" t="s">
        <v>30</v>
      </c>
      <c r="D924" s="4">
        <v>40746</v>
      </c>
      <c r="E924" s="10" t="s">
        <v>285</v>
      </c>
      <c r="F924" s="3" t="s">
        <v>143</v>
      </c>
      <c r="G924" s="2">
        <v>210.04</v>
      </c>
      <c r="H924">
        <v>1.8888888888890965E-3</v>
      </c>
      <c r="I924">
        <v>56.365388888888887</v>
      </c>
      <c r="J924">
        <v>8.9929960430827315E-3</v>
      </c>
      <c r="K924">
        <v>268.35549842358097</v>
      </c>
    </row>
    <row r="925" spans="1:11" x14ac:dyDescent="0.25">
      <c r="A925" s="3" t="s">
        <v>20</v>
      </c>
      <c r="B925" s="3" t="s">
        <v>26</v>
      </c>
      <c r="C925" s="3" t="s">
        <v>22</v>
      </c>
      <c r="D925" s="4">
        <v>40747</v>
      </c>
      <c r="E925" s="10" t="s">
        <v>286</v>
      </c>
      <c r="F925" s="3" t="s">
        <v>154</v>
      </c>
      <c r="G925" s="2">
        <v>378</v>
      </c>
      <c r="H925">
        <v>2.326530612245073E-3</v>
      </c>
      <c r="I925">
        <v>132.13530612244904</v>
      </c>
      <c r="J925">
        <v>6.1548428895372301E-3</v>
      </c>
      <c r="K925">
        <v>349.56430191124099</v>
      </c>
    </row>
    <row r="926" spans="1:11" x14ac:dyDescent="0.25">
      <c r="A926" s="3" t="s">
        <v>20</v>
      </c>
      <c r="B926" s="3" t="s">
        <v>26</v>
      </c>
      <c r="C926" s="3" t="s">
        <v>22</v>
      </c>
      <c r="D926" s="4">
        <v>40747</v>
      </c>
      <c r="E926" s="10" t="s">
        <v>286</v>
      </c>
      <c r="F926" s="3" t="s">
        <v>154</v>
      </c>
      <c r="G926" s="2">
        <v>378</v>
      </c>
      <c r="H926">
        <v>2.326530612245073E-3</v>
      </c>
      <c r="I926">
        <v>137.37193877551024</v>
      </c>
      <c r="J926">
        <v>6.1548428895372301E-3</v>
      </c>
      <c r="K926">
        <v>363.41782744843999</v>
      </c>
    </row>
    <row r="927" spans="1:11" x14ac:dyDescent="0.25">
      <c r="A927" s="3" t="s">
        <v>20</v>
      </c>
      <c r="B927" s="3" t="s">
        <v>26</v>
      </c>
      <c r="C927" s="3" t="s">
        <v>22</v>
      </c>
      <c r="D927" s="4">
        <v>40747</v>
      </c>
      <c r="E927" s="10" t="s">
        <v>286</v>
      </c>
      <c r="F927" s="3" t="s">
        <v>154</v>
      </c>
      <c r="G927" s="2">
        <v>378</v>
      </c>
      <c r="H927">
        <v>2.5204081632654615E-3</v>
      </c>
      <c r="I927">
        <v>136.79806122448983</v>
      </c>
      <c r="J927">
        <v>6.6677464636652403E-3</v>
      </c>
      <c r="K927">
        <v>361.89963286902099</v>
      </c>
    </row>
    <row r="928" spans="1:11" x14ac:dyDescent="0.25">
      <c r="A928" s="3" t="s">
        <v>20</v>
      </c>
      <c r="B928" s="3" t="s">
        <v>26</v>
      </c>
      <c r="C928" s="3" t="s">
        <v>21</v>
      </c>
      <c r="D928" s="4">
        <v>40747</v>
      </c>
      <c r="E928" s="10" t="s">
        <v>286</v>
      </c>
      <c r="F928" s="3" t="s">
        <v>155</v>
      </c>
      <c r="G928" s="2">
        <v>267.28800000000001</v>
      </c>
      <c r="H928">
        <v>4.486138613861327E-3</v>
      </c>
      <c r="I928">
        <v>206.25704950495043</v>
      </c>
      <c r="J928">
        <v>1.6783913284028198E-2</v>
      </c>
      <c r="K928">
        <v>771.66595397081198</v>
      </c>
    </row>
    <row r="929" spans="1:11" x14ac:dyDescent="0.25">
      <c r="A929" s="3" t="s">
        <v>20</v>
      </c>
      <c r="B929" s="3" t="s">
        <v>26</v>
      </c>
      <c r="C929" s="3" t="s">
        <v>26</v>
      </c>
      <c r="D929" s="4">
        <v>40747</v>
      </c>
      <c r="E929" s="10" t="s">
        <v>286</v>
      </c>
      <c r="F929" s="3" t="s">
        <v>156</v>
      </c>
      <c r="G929" s="2">
        <v>634.91999999999996</v>
      </c>
      <c r="H929">
        <v>4.0739999999999804E-3</v>
      </c>
      <c r="I929">
        <v>240.46299999999999</v>
      </c>
      <c r="J929">
        <v>6.4165564165563896E-3</v>
      </c>
      <c r="K929">
        <v>378.72960372960404</v>
      </c>
    </row>
    <row r="930" spans="1:11" x14ac:dyDescent="0.25">
      <c r="A930" s="3" t="s">
        <v>20</v>
      </c>
      <c r="B930" s="3" t="s">
        <v>26</v>
      </c>
      <c r="C930" s="3" t="s">
        <v>28</v>
      </c>
      <c r="D930" s="4">
        <v>40747</v>
      </c>
      <c r="E930" s="10" t="s">
        <v>286</v>
      </c>
      <c r="F930" s="3" t="s">
        <v>157</v>
      </c>
      <c r="G930" s="2">
        <v>271.488</v>
      </c>
      <c r="H930">
        <v>2.6600000000001327E-3</v>
      </c>
      <c r="I930">
        <v>129.24655000000001</v>
      </c>
      <c r="J930">
        <v>9.7978547854790394E-3</v>
      </c>
      <c r="K930">
        <v>476.06726632484703</v>
      </c>
    </row>
    <row r="931" spans="1:11" x14ac:dyDescent="0.25">
      <c r="A931" s="3" t="s">
        <v>20</v>
      </c>
      <c r="B931" s="3" t="s">
        <v>26</v>
      </c>
      <c r="C931" s="3" t="s">
        <v>30</v>
      </c>
      <c r="D931" s="4">
        <v>40747</v>
      </c>
      <c r="E931" s="10" t="s">
        <v>286</v>
      </c>
      <c r="F931" s="3" t="s">
        <v>158</v>
      </c>
      <c r="G931" s="2">
        <v>434.68200000000002</v>
      </c>
      <c r="H931">
        <v>4.0990384615384422E-3</v>
      </c>
      <c r="I931">
        <v>230.31325961538465</v>
      </c>
      <c r="J931">
        <v>9.4299705567252399E-3</v>
      </c>
      <c r="K931">
        <v>529.84310280937495</v>
      </c>
    </row>
    <row r="932" spans="1:11" x14ac:dyDescent="0.25">
      <c r="A932" s="3" t="s">
        <v>34</v>
      </c>
      <c r="B932" s="3" t="s">
        <v>22</v>
      </c>
      <c r="C932" s="3" t="s">
        <v>22</v>
      </c>
      <c r="D932" s="4">
        <v>40748</v>
      </c>
      <c r="E932" s="10" t="s">
        <v>287</v>
      </c>
      <c r="F932" s="3" t="s">
        <v>144</v>
      </c>
      <c r="G932" s="2">
        <v>348.6</v>
      </c>
      <c r="H932">
        <v>4.1290540540540339E-3</v>
      </c>
      <c r="I932">
        <v>86.317874999999987</v>
      </c>
      <c r="J932">
        <v>1.1844676001302399E-2</v>
      </c>
      <c r="K932">
        <v>247.612951807229</v>
      </c>
    </row>
    <row r="933" spans="1:11" x14ac:dyDescent="0.25">
      <c r="A933" s="3" t="s">
        <v>34</v>
      </c>
      <c r="B933" s="3" t="s">
        <v>22</v>
      </c>
      <c r="C933" s="3" t="s">
        <v>21</v>
      </c>
      <c r="D933" s="4">
        <v>40748</v>
      </c>
      <c r="E933" s="10" t="s">
        <v>287</v>
      </c>
      <c r="F933" s="3" t="s">
        <v>145</v>
      </c>
      <c r="G933" s="2">
        <v>79.680000000000007</v>
      </c>
      <c r="H933">
        <v>1.8739495798317271E-3</v>
      </c>
      <c r="I933">
        <v>63.858579831932794</v>
      </c>
      <c r="J933">
        <v>2.3518443521984501E-2</v>
      </c>
      <c r="K933">
        <v>801.43799989875492</v>
      </c>
    </row>
    <row r="934" spans="1:11" x14ac:dyDescent="0.25">
      <c r="A934" s="3" t="s">
        <v>34</v>
      </c>
      <c r="B934" s="3" t="s">
        <v>22</v>
      </c>
      <c r="C934" s="3" t="s">
        <v>21</v>
      </c>
      <c r="D934" s="4">
        <v>40748</v>
      </c>
      <c r="E934" s="10" t="s">
        <v>287</v>
      </c>
      <c r="F934" s="3" t="s">
        <v>145</v>
      </c>
      <c r="G934" s="2">
        <v>79.680000000000007</v>
      </c>
      <c r="H934">
        <v>2.2487394957984882E-3</v>
      </c>
      <c r="I934">
        <v>61.293142857142861</v>
      </c>
      <c r="J934">
        <v>2.8222132226386601E-2</v>
      </c>
      <c r="K934">
        <v>769.241250717154</v>
      </c>
    </row>
    <row r="935" spans="1:11" x14ac:dyDescent="0.25">
      <c r="A935" s="3" t="s">
        <v>34</v>
      </c>
      <c r="B935" s="3" t="s">
        <v>22</v>
      </c>
      <c r="C935" s="3" t="s">
        <v>21</v>
      </c>
      <c r="D935" s="4">
        <v>40748</v>
      </c>
      <c r="E935" s="10" t="s">
        <v>287</v>
      </c>
      <c r="F935" s="3" t="s">
        <v>145</v>
      </c>
      <c r="G935" s="2">
        <v>79.680000000000007</v>
      </c>
      <c r="H935">
        <v>2.4361344537816628E-3</v>
      </c>
      <c r="I935">
        <v>60.599781512605048</v>
      </c>
      <c r="J935">
        <v>3.0573976578585103E-2</v>
      </c>
      <c r="K935">
        <v>760.53942661401902</v>
      </c>
    </row>
    <row r="936" spans="1:11" x14ac:dyDescent="0.25">
      <c r="A936" s="3" t="s">
        <v>34</v>
      </c>
      <c r="B936" s="3" t="s">
        <v>22</v>
      </c>
      <c r="C936" s="3" t="s">
        <v>26</v>
      </c>
      <c r="D936" s="4">
        <v>40748</v>
      </c>
      <c r="E936" s="10" t="s">
        <v>287</v>
      </c>
      <c r="F936" s="3" t="s">
        <v>146</v>
      </c>
      <c r="G936" s="2">
        <v>148.732</v>
      </c>
      <c r="H936">
        <v>4.1828947368420669E-3</v>
      </c>
      <c r="I936">
        <v>86.423358552631584</v>
      </c>
      <c r="J936">
        <v>2.8123703956391799E-2</v>
      </c>
      <c r="K936">
        <v>581.06768249355605</v>
      </c>
    </row>
    <row r="937" spans="1:11" x14ac:dyDescent="0.25">
      <c r="A937" s="3" t="s">
        <v>34</v>
      </c>
      <c r="B937" s="3" t="s">
        <v>22</v>
      </c>
      <c r="C937" s="3" t="s">
        <v>28</v>
      </c>
      <c r="D937" s="4">
        <v>40748</v>
      </c>
      <c r="E937" s="10" t="s">
        <v>287</v>
      </c>
      <c r="F937" s="3" t="s">
        <v>147</v>
      </c>
      <c r="G937" s="2">
        <v>167.4</v>
      </c>
      <c r="H937">
        <v>2.3130434782606193E-3</v>
      </c>
      <c r="I937">
        <v>102.19989855072464</v>
      </c>
      <c r="J937">
        <v>1.38174640278412E-2</v>
      </c>
      <c r="K937">
        <v>610.51313351687395</v>
      </c>
    </row>
    <row r="938" spans="1:11" x14ac:dyDescent="0.25">
      <c r="A938" s="3" t="s">
        <v>34</v>
      </c>
      <c r="B938" s="3" t="s">
        <v>22</v>
      </c>
      <c r="C938" s="3" t="s">
        <v>30</v>
      </c>
      <c r="D938" s="4">
        <v>40748</v>
      </c>
      <c r="E938" s="10" t="s">
        <v>287</v>
      </c>
      <c r="F938" s="3" t="s">
        <v>148</v>
      </c>
      <c r="G938" s="2">
        <v>229.87799999999999</v>
      </c>
      <c r="H938">
        <v>2.2909090909088428E-3</v>
      </c>
      <c r="I938">
        <v>114.14836363636363</v>
      </c>
      <c r="J938">
        <v>9.9657604943006392E-3</v>
      </c>
      <c r="K938">
        <v>496.56062622940698</v>
      </c>
    </row>
    <row r="939" spans="1:11" ht="30" x14ac:dyDescent="0.25">
      <c r="A939" s="3" t="s">
        <v>33</v>
      </c>
      <c r="B939" s="3" t="s">
        <v>21</v>
      </c>
      <c r="C939" s="3" t="s">
        <v>22</v>
      </c>
      <c r="D939" s="4">
        <v>40749</v>
      </c>
      <c r="E939" s="10" t="s">
        <v>288</v>
      </c>
      <c r="F939" s="3" t="s">
        <v>149</v>
      </c>
      <c r="G939" s="2">
        <v>662.4</v>
      </c>
      <c r="H939">
        <v>3.9076923076918789E-3</v>
      </c>
      <c r="I939">
        <v>176.75469230769232</v>
      </c>
      <c r="J939">
        <v>5.8992939427715595E-3</v>
      </c>
      <c r="K939">
        <v>266.83981326644403</v>
      </c>
    </row>
    <row r="940" spans="1:11" ht="30" x14ac:dyDescent="0.25">
      <c r="A940" s="3" t="s">
        <v>33</v>
      </c>
      <c r="B940" s="3" t="s">
        <v>21</v>
      </c>
      <c r="C940" s="3" t="s">
        <v>21</v>
      </c>
      <c r="D940" s="4">
        <v>40749</v>
      </c>
      <c r="E940" s="10" t="s">
        <v>288</v>
      </c>
      <c r="F940" s="3" t="s">
        <v>150</v>
      </c>
      <c r="G940" s="2">
        <v>240.786</v>
      </c>
      <c r="H940">
        <v>2.3040000000001731E-3</v>
      </c>
      <c r="I940">
        <v>120.768</v>
      </c>
      <c r="J940">
        <v>9.5686626298878402E-3</v>
      </c>
      <c r="K940">
        <v>501.55739951658296</v>
      </c>
    </row>
    <row r="941" spans="1:11" ht="30" x14ac:dyDescent="0.25">
      <c r="A941" s="3" t="s">
        <v>33</v>
      </c>
      <c r="B941" s="3" t="s">
        <v>21</v>
      </c>
      <c r="C941" s="3" t="s">
        <v>26</v>
      </c>
      <c r="D941" s="4">
        <v>40749</v>
      </c>
      <c r="E941" s="10" t="s">
        <v>288</v>
      </c>
      <c r="F941" s="3" t="s">
        <v>151</v>
      </c>
      <c r="G941" s="2">
        <v>549.1</v>
      </c>
      <c r="H941">
        <v>3.6507853403141546E-3</v>
      </c>
      <c r="I941">
        <v>139.45135340314133</v>
      </c>
      <c r="J941">
        <v>6.6486711715792301E-3</v>
      </c>
      <c r="K941">
        <v>253.96349190154999</v>
      </c>
    </row>
    <row r="942" spans="1:11" ht="30" x14ac:dyDescent="0.25">
      <c r="A942" s="3" t="s">
        <v>33</v>
      </c>
      <c r="B942" s="3" t="s">
        <v>21</v>
      </c>
      <c r="C942" s="3" t="s">
        <v>28</v>
      </c>
      <c r="D942" s="4">
        <v>40749</v>
      </c>
      <c r="E942" s="10" t="s">
        <v>288</v>
      </c>
      <c r="F942" s="3" t="s">
        <v>152</v>
      </c>
      <c r="G942" s="2">
        <v>131.66999999999999</v>
      </c>
      <c r="H942">
        <v>3.179220779220835E-3</v>
      </c>
      <c r="I942">
        <v>96.665142857142854</v>
      </c>
      <c r="J942">
        <v>2.41453693265044E-2</v>
      </c>
      <c r="K942">
        <v>734.14705595156704</v>
      </c>
    </row>
    <row r="943" spans="1:11" ht="30" x14ac:dyDescent="0.25">
      <c r="A943" s="3" t="s">
        <v>33</v>
      </c>
      <c r="B943" s="3" t="s">
        <v>21</v>
      </c>
      <c r="C943" s="3" t="s">
        <v>28</v>
      </c>
      <c r="D943" s="4">
        <v>40749</v>
      </c>
      <c r="E943" s="10" t="s">
        <v>288</v>
      </c>
      <c r="F943" s="3" t="s">
        <v>152</v>
      </c>
      <c r="G943" s="2">
        <v>131.66999999999999</v>
      </c>
      <c r="H943">
        <v>2.8051948051949173E-3</v>
      </c>
      <c r="I943">
        <v>98.810181818181803</v>
      </c>
      <c r="J943">
        <v>2.13047376410338E-2</v>
      </c>
      <c r="K943">
        <v>750.43807866774398</v>
      </c>
    </row>
    <row r="944" spans="1:11" ht="30" x14ac:dyDescent="0.25">
      <c r="A944" s="3" t="s">
        <v>33</v>
      </c>
      <c r="B944" s="3" t="s">
        <v>21</v>
      </c>
      <c r="C944" s="3" t="s">
        <v>28</v>
      </c>
      <c r="D944" s="4">
        <v>40749</v>
      </c>
      <c r="E944" s="10" t="s">
        <v>288</v>
      </c>
      <c r="F944" s="3" t="s">
        <v>152</v>
      </c>
      <c r="G944" s="2">
        <v>131.66999999999999</v>
      </c>
      <c r="H944">
        <v>2.6181818181819486E-3</v>
      </c>
      <c r="I944">
        <v>93.655168831168822</v>
      </c>
      <c r="J944">
        <v>1.9884421798298402E-2</v>
      </c>
      <c r="K944">
        <v>711.28707246273905</v>
      </c>
    </row>
    <row r="945" spans="1:11" ht="30" x14ac:dyDescent="0.25">
      <c r="A945" s="3" t="s">
        <v>33</v>
      </c>
      <c r="B945" s="3" t="s">
        <v>21</v>
      </c>
      <c r="C945" s="3" t="s">
        <v>30</v>
      </c>
      <c r="D945" s="4">
        <v>40749</v>
      </c>
      <c r="E945" s="10" t="s">
        <v>288</v>
      </c>
      <c r="F945" s="3" t="s">
        <v>153</v>
      </c>
      <c r="G945" s="2">
        <v>267.33600000000001</v>
      </c>
      <c r="H945">
        <v>1.4848484848484535E-2</v>
      </c>
      <c r="I945">
        <v>695.52282828282841</v>
      </c>
      <c r="J945">
        <v>5.5542406740897304E-2</v>
      </c>
      <c r="K945">
        <v>2601.6803882860099</v>
      </c>
    </row>
    <row r="946" spans="1:11" x14ac:dyDescent="0.25">
      <c r="A946" s="3" t="s">
        <v>35</v>
      </c>
      <c r="B946" s="3" t="s">
        <v>22</v>
      </c>
      <c r="C946" s="3" t="s">
        <v>22</v>
      </c>
      <c r="D946" s="4">
        <v>40750</v>
      </c>
      <c r="E946" s="10" t="s">
        <v>289</v>
      </c>
      <c r="F946" s="3" t="s">
        <v>134</v>
      </c>
      <c r="G946" s="2">
        <v>420.73200000000003</v>
      </c>
      <c r="H946">
        <v>1.3129411764705766E-2</v>
      </c>
      <c r="I946">
        <v>505.3431016042781</v>
      </c>
      <c r="J946">
        <v>3.1206116398813898E-2</v>
      </c>
      <c r="K946">
        <v>1201.10450739254</v>
      </c>
    </row>
    <row r="947" spans="1:11" x14ac:dyDescent="0.25">
      <c r="A947" s="3" t="s">
        <v>35</v>
      </c>
      <c r="B947" s="3" t="s">
        <v>22</v>
      </c>
      <c r="C947" s="3" t="s">
        <v>21</v>
      </c>
      <c r="D947" s="4">
        <v>40750</v>
      </c>
      <c r="E947" s="10" t="s">
        <v>289</v>
      </c>
      <c r="F947" s="3" t="s">
        <v>135</v>
      </c>
      <c r="G947" s="2">
        <v>369.87299999999999</v>
      </c>
      <c r="H947">
        <v>3.5285714285714469E-3</v>
      </c>
      <c r="I947">
        <v>138.15007142857144</v>
      </c>
      <c r="J947">
        <v>9.539954061452029E-3</v>
      </c>
      <c r="K947">
        <v>373.50677510543198</v>
      </c>
    </row>
    <row r="948" spans="1:11" x14ac:dyDescent="0.25">
      <c r="A948" s="3" t="s">
        <v>35</v>
      </c>
      <c r="B948" s="3" t="s">
        <v>22</v>
      </c>
      <c r="C948" s="3" t="s">
        <v>26</v>
      </c>
      <c r="D948" s="4">
        <v>40750</v>
      </c>
      <c r="E948" s="10" t="s">
        <v>289</v>
      </c>
      <c r="F948" s="3" t="s">
        <v>136</v>
      </c>
      <c r="G948" s="2">
        <v>434.68200000000002</v>
      </c>
      <c r="H948">
        <v>2.8691860465117434E-3</v>
      </c>
      <c r="I948">
        <v>84.043241279069775</v>
      </c>
      <c r="J948">
        <v>6.6006552986131103E-3</v>
      </c>
      <c r="K948">
        <v>193.34419478853502</v>
      </c>
    </row>
    <row r="949" spans="1:11" x14ac:dyDescent="0.25">
      <c r="A949" s="3" t="s">
        <v>35</v>
      </c>
      <c r="B949" s="3" t="s">
        <v>22</v>
      </c>
      <c r="C949" s="3" t="s">
        <v>28</v>
      </c>
      <c r="D949" s="4">
        <v>40750</v>
      </c>
      <c r="E949" s="10" t="s">
        <v>289</v>
      </c>
      <c r="F949" s="3" t="s">
        <v>137</v>
      </c>
      <c r="G949" s="2">
        <v>437.92</v>
      </c>
      <c r="H949">
        <v>1.9275362318842701E-3</v>
      </c>
      <c r="I949">
        <v>77.131326086956534</v>
      </c>
      <c r="J949">
        <v>4.40157159272075E-3</v>
      </c>
      <c r="K949">
        <v>176.131088068498</v>
      </c>
    </row>
    <row r="950" spans="1:11" x14ac:dyDescent="0.25">
      <c r="A950" s="3" t="s">
        <v>35</v>
      </c>
      <c r="B950" s="3" t="s">
        <v>22</v>
      </c>
      <c r="C950" s="3" t="s">
        <v>30</v>
      </c>
      <c r="D950" s="4">
        <v>40750</v>
      </c>
      <c r="E950" s="10" t="s">
        <v>289</v>
      </c>
      <c r="F950" s="3" t="s">
        <v>138</v>
      </c>
      <c r="G950" s="2">
        <v>730.99099999999999</v>
      </c>
      <c r="H950">
        <v>3.1097744360903223E-3</v>
      </c>
      <c r="I950">
        <v>156.7355469924812</v>
      </c>
      <c r="J950">
        <v>4.2541897726378602E-3</v>
      </c>
      <c r="K950">
        <v>214.41515284385301</v>
      </c>
    </row>
    <row r="951" spans="1:11" x14ac:dyDescent="0.25">
      <c r="A951" s="3" t="s">
        <v>35</v>
      </c>
      <c r="B951" s="3" t="s">
        <v>22</v>
      </c>
      <c r="C951" s="3" t="s">
        <v>30</v>
      </c>
      <c r="D951" s="4">
        <v>40750</v>
      </c>
      <c r="E951" s="10" t="s">
        <v>289</v>
      </c>
      <c r="F951" s="3" t="s">
        <v>138</v>
      </c>
      <c r="G951" s="2">
        <v>730.99099999999999</v>
      </c>
      <c r="H951">
        <v>3.1097744360903223E-3</v>
      </c>
      <c r="I951">
        <v>167.84618796992481</v>
      </c>
      <c r="J951">
        <v>4.2541897726378602E-3</v>
      </c>
      <c r="K951">
        <v>229.61457524090599</v>
      </c>
    </row>
    <row r="952" spans="1:11" x14ac:dyDescent="0.25">
      <c r="A952" s="3" t="s">
        <v>35</v>
      </c>
      <c r="B952" s="3" t="s">
        <v>22</v>
      </c>
      <c r="C952" s="3" t="s">
        <v>30</v>
      </c>
      <c r="D952" s="4">
        <v>40750</v>
      </c>
      <c r="E952" s="10" t="s">
        <v>289</v>
      </c>
      <c r="F952" s="3" t="s">
        <v>138</v>
      </c>
      <c r="G952" s="2">
        <v>730.99099999999999</v>
      </c>
      <c r="H952">
        <v>3.1097744360903223E-3</v>
      </c>
      <c r="I952">
        <v>157.16702819548871</v>
      </c>
      <c r="J952">
        <v>4.2541897726378602E-3</v>
      </c>
      <c r="K952">
        <v>215.005421674807</v>
      </c>
    </row>
    <row r="953" spans="1:11" x14ac:dyDescent="0.25">
      <c r="A953" s="3" t="s">
        <v>35</v>
      </c>
      <c r="B953" s="3" t="s">
        <v>22</v>
      </c>
      <c r="C953" s="3" t="s">
        <v>22</v>
      </c>
      <c r="D953" s="4">
        <v>40790</v>
      </c>
      <c r="E953" s="10" t="s">
        <v>290</v>
      </c>
      <c r="F953" s="3" t="s">
        <v>134</v>
      </c>
      <c r="G953" s="2">
        <v>459.096</v>
      </c>
      <c r="H953">
        <v>0</v>
      </c>
      <c r="I953">
        <v>167.77666299559468</v>
      </c>
      <c r="J953">
        <v>0</v>
      </c>
      <c r="K953">
        <v>365.45006490057602</v>
      </c>
    </row>
    <row r="954" spans="1:11" x14ac:dyDescent="0.25">
      <c r="A954" s="3" t="s">
        <v>35</v>
      </c>
      <c r="B954" s="3" t="s">
        <v>22</v>
      </c>
      <c r="C954" s="3" t="s">
        <v>21</v>
      </c>
      <c r="D954" s="4">
        <v>40790</v>
      </c>
      <c r="E954" s="10" t="s">
        <v>290</v>
      </c>
      <c r="F954" s="3" t="s">
        <v>135</v>
      </c>
      <c r="G954" s="2">
        <v>610.74</v>
      </c>
      <c r="H954">
        <v>0</v>
      </c>
      <c r="I954">
        <v>167.51371084337347</v>
      </c>
      <c r="J954">
        <v>0</v>
      </c>
      <c r="K954">
        <v>274.27990772402899</v>
      </c>
    </row>
    <row r="955" spans="1:11" x14ac:dyDescent="0.25">
      <c r="A955" s="3" t="s">
        <v>35</v>
      </c>
      <c r="B955" s="3" t="s">
        <v>22</v>
      </c>
      <c r="C955" s="3" t="s">
        <v>21</v>
      </c>
      <c r="D955" s="4">
        <v>40790</v>
      </c>
      <c r="E955" s="10" t="s">
        <v>290</v>
      </c>
      <c r="F955" s="3" t="s">
        <v>135</v>
      </c>
      <c r="G955" s="2">
        <v>610.74</v>
      </c>
      <c r="H955">
        <v>0</v>
      </c>
      <c r="I955">
        <v>164.10458433734937</v>
      </c>
      <c r="J955">
        <v>0</v>
      </c>
      <c r="K955">
        <v>268.69794730548102</v>
      </c>
    </row>
    <row r="956" spans="1:11" x14ac:dyDescent="0.25">
      <c r="A956" s="3" t="s">
        <v>35</v>
      </c>
      <c r="B956" s="3" t="s">
        <v>22</v>
      </c>
      <c r="C956" s="3" t="s">
        <v>21</v>
      </c>
      <c r="D956" s="4">
        <v>40790</v>
      </c>
      <c r="E956" s="10" t="s">
        <v>290</v>
      </c>
      <c r="F956" s="3" t="s">
        <v>135</v>
      </c>
      <c r="G956" s="2">
        <v>610.74</v>
      </c>
      <c r="H956">
        <v>0</v>
      </c>
      <c r="I956">
        <v>166.72422891566265</v>
      </c>
      <c r="J956">
        <v>0</v>
      </c>
      <c r="K956">
        <v>272.98724320604902</v>
      </c>
    </row>
    <row r="957" spans="1:11" x14ac:dyDescent="0.25">
      <c r="A957" s="3" t="s">
        <v>35</v>
      </c>
      <c r="B957" s="3" t="s">
        <v>22</v>
      </c>
      <c r="C957" s="3" t="s">
        <v>26</v>
      </c>
      <c r="D957" s="4">
        <v>40790</v>
      </c>
      <c r="E957" s="10" t="s">
        <v>290</v>
      </c>
      <c r="F957" s="3" t="s">
        <v>136</v>
      </c>
      <c r="G957" s="2">
        <v>344.52</v>
      </c>
      <c r="H957">
        <v>0</v>
      </c>
      <c r="I957">
        <v>165.04901960784309</v>
      </c>
      <c r="J957">
        <v>0</v>
      </c>
      <c r="K957">
        <v>479.069486845011</v>
      </c>
    </row>
    <row r="958" spans="1:11" x14ac:dyDescent="0.25">
      <c r="A958" s="3" t="s">
        <v>35</v>
      </c>
      <c r="B958" s="3" t="s">
        <v>22</v>
      </c>
      <c r="C958" s="3" t="s">
        <v>28</v>
      </c>
      <c r="D958" s="4">
        <v>40790</v>
      </c>
      <c r="E958" s="10" t="s">
        <v>290</v>
      </c>
      <c r="F958" s="3" t="s">
        <v>137</v>
      </c>
      <c r="G958" s="2">
        <v>282.74400000000003</v>
      </c>
      <c r="H958">
        <v>0</v>
      </c>
      <c r="I958">
        <v>66.907049773755659</v>
      </c>
      <c r="J958">
        <v>0</v>
      </c>
      <c r="K958">
        <v>236.63472884926202</v>
      </c>
    </row>
    <row r="959" spans="1:11" x14ac:dyDescent="0.25">
      <c r="A959" s="3" t="s">
        <v>35</v>
      </c>
      <c r="B959" s="3" t="s">
        <v>22</v>
      </c>
      <c r="C959" s="3" t="s">
        <v>30</v>
      </c>
      <c r="D959" s="4">
        <v>40790</v>
      </c>
      <c r="E959" s="10" t="s">
        <v>290</v>
      </c>
      <c r="F959" s="3" t="s">
        <v>138</v>
      </c>
      <c r="G959" s="2">
        <v>248.976</v>
      </c>
      <c r="H959">
        <v>0</v>
      </c>
      <c r="I959">
        <v>134.40614788732393</v>
      </c>
      <c r="J959">
        <v>0</v>
      </c>
      <c r="K959">
        <v>539.83575881741194</v>
      </c>
    </row>
    <row r="960" spans="1:11" ht="30" x14ac:dyDescent="0.25">
      <c r="A960" s="3" t="s">
        <v>33</v>
      </c>
      <c r="B960" s="3" t="s">
        <v>21</v>
      </c>
      <c r="C960" s="3" t="s">
        <v>22</v>
      </c>
      <c r="D960" s="4">
        <v>40791</v>
      </c>
      <c r="E960" s="10" t="s">
        <v>291</v>
      </c>
      <c r="F960" s="3" t="s">
        <v>149</v>
      </c>
      <c r="G960" s="2">
        <v>577.98</v>
      </c>
      <c r="H960">
        <v>0</v>
      </c>
      <c r="I960">
        <v>295.11753741496597</v>
      </c>
      <c r="J960">
        <v>0</v>
      </c>
      <c r="K960">
        <v>510.601642643285</v>
      </c>
    </row>
    <row r="961" spans="1:11" ht="30" x14ac:dyDescent="0.25">
      <c r="A961" s="3" t="s">
        <v>33</v>
      </c>
      <c r="B961" s="3" t="s">
        <v>21</v>
      </c>
      <c r="C961" s="3" t="s">
        <v>21</v>
      </c>
      <c r="D961" s="4">
        <v>40791</v>
      </c>
      <c r="E961" s="10" t="s">
        <v>291</v>
      </c>
      <c r="F961" s="3" t="s">
        <v>150</v>
      </c>
      <c r="G961" s="2">
        <v>696.57</v>
      </c>
      <c r="H961">
        <v>0</v>
      </c>
      <c r="I961">
        <v>270.82296825396833</v>
      </c>
      <c r="J961">
        <v>0</v>
      </c>
      <c r="K961">
        <v>388.79505039546405</v>
      </c>
    </row>
    <row r="962" spans="1:11" ht="30" x14ac:dyDescent="0.25">
      <c r="A962" s="3" t="s">
        <v>33</v>
      </c>
      <c r="B962" s="3" t="s">
        <v>21</v>
      </c>
      <c r="C962" s="3" t="s">
        <v>21</v>
      </c>
      <c r="D962" s="4">
        <v>40791</v>
      </c>
      <c r="E962" s="10" t="s">
        <v>291</v>
      </c>
      <c r="F962" s="3" t="s">
        <v>150</v>
      </c>
      <c r="G962" s="2">
        <v>696.57</v>
      </c>
      <c r="H962">
        <v>0</v>
      </c>
      <c r="I962">
        <v>277.46740476190485</v>
      </c>
      <c r="J962">
        <v>0</v>
      </c>
      <c r="K962">
        <v>398.33384263161599</v>
      </c>
    </row>
    <row r="963" spans="1:11" ht="30" x14ac:dyDescent="0.25">
      <c r="A963" s="3" t="s">
        <v>33</v>
      </c>
      <c r="B963" s="3" t="s">
        <v>21</v>
      </c>
      <c r="C963" s="3" t="s">
        <v>21</v>
      </c>
      <c r="D963" s="4">
        <v>40791</v>
      </c>
      <c r="E963" s="10" t="s">
        <v>291</v>
      </c>
      <c r="F963" s="3" t="s">
        <v>150</v>
      </c>
      <c r="G963" s="2">
        <v>696.57</v>
      </c>
      <c r="H963">
        <v>0</v>
      </c>
      <c r="I963">
        <v>283.8275873015873</v>
      </c>
      <c r="J963">
        <v>0</v>
      </c>
      <c r="K963">
        <v>407.46455819456401</v>
      </c>
    </row>
    <row r="964" spans="1:11" ht="30" x14ac:dyDescent="0.25">
      <c r="A964" s="3" t="s">
        <v>33</v>
      </c>
      <c r="B964" s="3" t="s">
        <v>21</v>
      </c>
      <c r="C964" s="3" t="s">
        <v>26</v>
      </c>
      <c r="D964" s="4">
        <v>40791</v>
      </c>
      <c r="E964" s="10" t="s">
        <v>291</v>
      </c>
      <c r="F964" s="3" t="s">
        <v>151</v>
      </c>
      <c r="G964" s="2">
        <v>478.51499999999999</v>
      </c>
      <c r="H964">
        <v>0</v>
      </c>
      <c r="I964">
        <v>540.54201680672281</v>
      </c>
      <c r="J964">
        <v>0</v>
      </c>
      <c r="K964">
        <v>1129.62397585598</v>
      </c>
    </row>
    <row r="965" spans="1:11" ht="30" x14ac:dyDescent="0.25">
      <c r="A965" s="3" t="s">
        <v>33</v>
      </c>
      <c r="B965" s="3" t="s">
        <v>21</v>
      </c>
      <c r="C965" s="3" t="s">
        <v>28</v>
      </c>
      <c r="D965" s="4">
        <v>40791</v>
      </c>
      <c r="E965" s="10" t="s">
        <v>291</v>
      </c>
      <c r="F965" s="3" t="s">
        <v>152</v>
      </c>
      <c r="G965" s="2">
        <v>509.76</v>
      </c>
      <c r="H965">
        <v>0</v>
      </c>
      <c r="I965">
        <v>503.25335205992508</v>
      </c>
      <c r="J965">
        <v>0</v>
      </c>
      <c r="K965">
        <v>987.23586013011004</v>
      </c>
    </row>
    <row r="966" spans="1:11" ht="30" x14ac:dyDescent="0.25">
      <c r="A966" s="3" t="s">
        <v>33</v>
      </c>
      <c r="B966" s="3" t="s">
        <v>21</v>
      </c>
      <c r="C966" s="3" t="s">
        <v>30</v>
      </c>
      <c r="D966" s="4">
        <v>40791</v>
      </c>
      <c r="E966" s="10" t="s">
        <v>291</v>
      </c>
      <c r="F966" s="3" t="s">
        <v>153</v>
      </c>
      <c r="G966" s="2">
        <v>535.6</v>
      </c>
      <c r="H966">
        <v>0</v>
      </c>
      <c r="I966">
        <v>451.88305555555559</v>
      </c>
      <c r="J966">
        <v>0</v>
      </c>
      <c r="K966">
        <v>843.69502530910302</v>
      </c>
    </row>
    <row r="967" spans="1:11" x14ac:dyDescent="0.25">
      <c r="A967" s="3" t="s">
        <v>32</v>
      </c>
      <c r="B967" s="3" t="s">
        <v>22</v>
      </c>
      <c r="C967" s="3" t="s">
        <v>22</v>
      </c>
      <c r="D967" s="4">
        <v>40792</v>
      </c>
      <c r="E967" s="10" t="s">
        <v>292</v>
      </c>
      <c r="F967" s="3" t="s">
        <v>139</v>
      </c>
      <c r="G967" s="2">
        <v>688.27499999999998</v>
      </c>
      <c r="H967">
        <v>0</v>
      </c>
      <c r="I967">
        <v>147.13524358974362</v>
      </c>
      <c r="J967">
        <v>0</v>
      </c>
      <c r="K967">
        <v>213.773918259044</v>
      </c>
    </row>
    <row r="968" spans="1:11" x14ac:dyDescent="0.25">
      <c r="A968" s="3" t="s">
        <v>32</v>
      </c>
      <c r="B968" s="3" t="s">
        <v>22</v>
      </c>
      <c r="C968" s="3" t="s">
        <v>22</v>
      </c>
      <c r="D968" s="4">
        <v>40792</v>
      </c>
      <c r="E968" s="10" t="s">
        <v>292</v>
      </c>
      <c r="F968" s="3" t="s">
        <v>139</v>
      </c>
      <c r="G968" s="2">
        <v>688.27499999999998</v>
      </c>
      <c r="H968">
        <v>0</v>
      </c>
      <c r="I968">
        <v>150.32103846153848</v>
      </c>
      <c r="J968">
        <v>0</v>
      </c>
      <c r="K968">
        <v>218.402583940341</v>
      </c>
    </row>
    <row r="969" spans="1:11" x14ac:dyDescent="0.25">
      <c r="A969" s="3" t="s">
        <v>32</v>
      </c>
      <c r="B969" s="3" t="s">
        <v>22</v>
      </c>
      <c r="C969" s="3" t="s">
        <v>22</v>
      </c>
      <c r="D969" s="4">
        <v>40792</v>
      </c>
      <c r="E969" s="10" t="s">
        <v>292</v>
      </c>
      <c r="F969" s="3" t="s">
        <v>139</v>
      </c>
      <c r="G969" s="2">
        <v>688.27499999999998</v>
      </c>
      <c r="H969">
        <v>0</v>
      </c>
      <c r="I969">
        <v>141.49084615384618</v>
      </c>
      <c r="J969">
        <v>0</v>
      </c>
      <c r="K969">
        <v>205.57313014978899</v>
      </c>
    </row>
    <row r="970" spans="1:11" x14ac:dyDescent="0.25">
      <c r="A970" s="3" t="s">
        <v>32</v>
      </c>
      <c r="B970" s="3" t="s">
        <v>22</v>
      </c>
      <c r="C970" s="3" t="s">
        <v>21</v>
      </c>
      <c r="D970" s="4">
        <v>40792</v>
      </c>
      <c r="E970" s="10" t="s">
        <v>292</v>
      </c>
      <c r="F970" s="3" t="s">
        <v>140</v>
      </c>
      <c r="G970" s="2">
        <v>268.19200000000001</v>
      </c>
      <c r="H970">
        <v>0</v>
      </c>
      <c r="I970">
        <v>318.23907089552239</v>
      </c>
      <c r="J970">
        <v>0</v>
      </c>
      <c r="K970">
        <v>1186.6091117390599</v>
      </c>
    </row>
    <row r="971" spans="1:11" x14ac:dyDescent="0.25">
      <c r="A971" s="3" t="s">
        <v>32</v>
      </c>
      <c r="B971" s="3" t="s">
        <v>22</v>
      </c>
      <c r="C971" s="3" t="s">
        <v>26</v>
      </c>
      <c r="D971" s="4">
        <v>40792</v>
      </c>
      <c r="E971" s="10" t="s">
        <v>292</v>
      </c>
      <c r="F971" s="3" t="s">
        <v>141</v>
      </c>
      <c r="G971" s="2">
        <v>500.94</v>
      </c>
      <c r="H971">
        <v>0</v>
      </c>
      <c r="I971">
        <v>136.97357954545453</v>
      </c>
      <c r="J971">
        <v>0</v>
      </c>
      <c r="K971">
        <v>273.43310485378402</v>
      </c>
    </row>
    <row r="972" spans="1:11" x14ac:dyDescent="0.25">
      <c r="A972" s="3" t="s">
        <v>32</v>
      </c>
      <c r="B972" s="3" t="s">
        <v>22</v>
      </c>
      <c r="C972" s="3" t="s">
        <v>28</v>
      </c>
      <c r="D972" s="4">
        <v>40792</v>
      </c>
      <c r="E972" s="10" t="s">
        <v>292</v>
      </c>
      <c r="F972" s="3" t="s">
        <v>142</v>
      </c>
      <c r="G972" s="2">
        <v>342.24</v>
      </c>
      <c r="H972">
        <v>0</v>
      </c>
      <c r="I972">
        <v>247.37602020202016</v>
      </c>
      <c r="J972">
        <v>0</v>
      </c>
      <c r="K972">
        <v>722.814458280797</v>
      </c>
    </row>
    <row r="973" spans="1:11" x14ac:dyDescent="0.25">
      <c r="A973" s="3" t="s">
        <v>32</v>
      </c>
      <c r="B973" s="3" t="s">
        <v>22</v>
      </c>
      <c r="C973" s="3" t="s">
        <v>30</v>
      </c>
      <c r="D973" s="4">
        <v>40792</v>
      </c>
      <c r="E973" s="10" t="s">
        <v>292</v>
      </c>
      <c r="F973" s="3" t="s">
        <v>143</v>
      </c>
      <c r="G973" s="2">
        <v>227.304</v>
      </c>
      <c r="H973">
        <v>0</v>
      </c>
      <c r="I973">
        <v>189.59211111111111</v>
      </c>
      <c r="J973">
        <v>0</v>
      </c>
      <c r="K973">
        <v>834.09051803360705</v>
      </c>
    </row>
    <row r="974" spans="1:11" x14ac:dyDescent="0.25">
      <c r="A974" s="3" t="s">
        <v>34</v>
      </c>
      <c r="B974" s="3" t="s">
        <v>22</v>
      </c>
      <c r="C974" s="3" t="s">
        <v>22</v>
      </c>
      <c r="D974" s="4">
        <v>40793</v>
      </c>
      <c r="E974" s="10" t="s">
        <v>293</v>
      </c>
      <c r="F974" s="3" t="s">
        <v>144</v>
      </c>
      <c r="G974" s="2">
        <v>420</v>
      </c>
      <c r="H974">
        <v>0</v>
      </c>
      <c r="I974">
        <v>220.15890225563911</v>
      </c>
      <c r="J974">
        <v>0</v>
      </c>
      <c r="K974">
        <v>524.18786251342601</v>
      </c>
    </row>
    <row r="975" spans="1:11" x14ac:dyDescent="0.25">
      <c r="A975" s="3" t="s">
        <v>34</v>
      </c>
      <c r="B975" s="3" t="s">
        <v>22</v>
      </c>
      <c r="C975" s="3" t="s">
        <v>21</v>
      </c>
      <c r="D975" s="4">
        <v>40793</v>
      </c>
      <c r="E975" s="10" t="s">
        <v>293</v>
      </c>
      <c r="F975" s="3" t="s">
        <v>145</v>
      </c>
      <c r="G975" s="2">
        <v>218.4</v>
      </c>
      <c r="H975">
        <v>0</v>
      </c>
      <c r="I975">
        <v>256.2839905660378</v>
      </c>
      <c r="J975">
        <v>0</v>
      </c>
      <c r="K975">
        <v>1173.46149526574</v>
      </c>
    </row>
    <row r="976" spans="1:11" x14ac:dyDescent="0.25">
      <c r="A976" s="3" t="s">
        <v>34</v>
      </c>
      <c r="B976" s="3" t="s">
        <v>22</v>
      </c>
      <c r="C976" s="3" t="s">
        <v>26</v>
      </c>
      <c r="D976" s="4">
        <v>40793</v>
      </c>
      <c r="E976" s="10" t="s">
        <v>293</v>
      </c>
      <c r="F976" s="3" t="s">
        <v>146</v>
      </c>
      <c r="G976" s="2">
        <v>176.08799999999999</v>
      </c>
      <c r="H976">
        <v>0</v>
      </c>
      <c r="I976">
        <v>277.26248387096774</v>
      </c>
      <c r="J976">
        <v>0</v>
      </c>
      <c r="K976">
        <v>1574.56773812507</v>
      </c>
    </row>
    <row r="977" spans="1:11" x14ac:dyDescent="0.25">
      <c r="A977" s="3" t="s">
        <v>34</v>
      </c>
      <c r="B977" s="3" t="s">
        <v>22</v>
      </c>
      <c r="C977" s="3" t="s">
        <v>26</v>
      </c>
      <c r="D977" s="4">
        <v>40793</v>
      </c>
      <c r="E977" s="10" t="s">
        <v>293</v>
      </c>
      <c r="F977" s="3" t="s">
        <v>146</v>
      </c>
      <c r="G977" s="2">
        <v>176.08799999999999</v>
      </c>
      <c r="H977">
        <v>0</v>
      </c>
      <c r="I977">
        <v>265.02622580645163</v>
      </c>
      <c r="J977">
        <v>0</v>
      </c>
      <c r="K977">
        <v>1505.0782893011001</v>
      </c>
    </row>
    <row r="978" spans="1:11" x14ac:dyDescent="0.25">
      <c r="A978" s="3" t="s">
        <v>34</v>
      </c>
      <c r="B978" s="3" t="s">
        <v>22</v>
      </c>
      <c r="C978" s="3" t="s">
        <v>26</v>
      </c>
      <c r="D978" s="4">
        <v>40793</v>
      </c>
      <c r="E978" s="10" t="s">
        <v>293</v>
      </c>
      <c r="F978" s="3" t="s">
        <v>146</v>
      </c>
      <c r="G978" s="2">
        <v>176.08799999999999</v>
      </c>
      <c r="H978">
        <v>0</v>
      </c>
      <c r="I978">
        <v>255.08426612903222</v>
      </c>
      <c r="J978">
        <v>0</v>
      </c>
      <c r="K978">
        <v>1448.6181121316199</v>
      </c>
    </row>
    <row r="979" spans="1:11" x14ac:dyDescent="0.25">
      <c r="A979" s="3" t="s">
        <v>34</v>
      </c>
      <c r="B979" s="3" t="s">
        <v>22</v>
      </c>
      <c r="C979" s="3" t="s">
        <v>28</v>
      </c>
      <c r="D979" s="4">
        <v>40793</v>
      </c>
      <c r="E979" s="10" t="s">
        <v>293</v>
      </c>
      <c r="F979" s="3" t="s">
        <v>147</v>
      </c>
      <c r="G979" s="2">
        <v>171.83600000000001</v>
      </c>
      <c r="H979">
        <v>0</v>
      </c>
      <c r="I979">
        <v>129.34876699029132</v>
      </c>
      <c r="J979">
        <v>0</v>
      </c>
      <c r="K979">
        <v>752.745449092689</v>
      </c>
    </row>
    <row r="980" spans="1:11" x14ac:dyDescent="0.25">
      <c r="A980" s="3" t="s">
        <v>34</v>
      </c>
      <c r="B980" s="3" t="s">
        <v>22</v>
      </c>
      <c r="C980" s="3" t="s">
        <v>30</v>
      </c>
      <c r="D980" s="4">
        <v>40793</v>
      </c>
      <c r="E980" s="10" t="s">
        <v>293</v>
      </c>
      <c r="F980" s="3" t="s">
        <v>148</v>
      </c>
      <c r="G980" s="2">
        <v>316.00799999999998</v>
      </c>
      <c r="H980">
        <v>0</v>
      </c>
      <c r="I980">
        <v>200.12253688524595</v>
      </c>
      <c r="J980">
        <v>0</v>
      </c>
      <c r="K980">
        <v>633.2831348739461</v>
      </c>
    </row>
    <row r="981" spans="1:11" x14ac:dyDescent="0.25">
      <c r="A981" s="3" t="s">
        <v>20</v>
      </c>
      <c r="B981" s="3" t="s">
        <v>26</v>
      </c>
      <c r="C981" s="3" t="s">
        <v>22</v>
      </c>
      <c r="D981" s="4">
        <v>40794</v>
      </c>
      <c r="E981" s="10" t="s">
        <v>294</v>
      </c>
      <c r="F981" s="3" t="s">
        <v>154</v>
      </c>
      <c r="G981" s="2">
        <v>411.09899999999999</v>
      </c>
      <c r="H981">
        <v>0</v>
      </c>
      <c r="I981">
        <v>490.39847133757956</v>
      </c>
      <c r="J981">
        <v>0</v>
      </c>
      <c r="K981">
        <v>1192.89628857667</v>
      </c>
    </row>
    <row r="982" spans="1:11" x14ac:dyDescent="0.25">
      <c r="A982" s="3" t="s">
        <v>20</v>
      </c>
      <c r="B982" s="3" t="s">
        <v>26</v>
      </c>
      <c r="C982" s="3" t="s">
        <v>21</v>
      </c>
      <c r="D982" s="4">
        <v>40794</v>
      </c>
      <c r="E982" s="10" t="s">
        <v>294</v>
      </c>
      <c r="F982" s="3" t="s">
        <v>155</v>
      </c>
      <c r="G982" s="2">
        <v>801.75199999999995</v>
      </c>
      <c r="H982">
        <v>0</v>
      </c>
      <c r="I982">
        <v>276.18033333333324</v>
      </c>
      <c r="J982">
        <v>0</v>
      </c>
      <c r="K982">
        <v>344.47102512165003</v>
      </c>
    </row>
    <row r="983" spans="1:11" x14ac:dyDescent="0.25">
      <c r="A983" s="3" t="s">
        <v>20</v>
      </c>
      <c r="B983" s="3" t="s">
        <v>26</v>
      </c>
      <c r="C983" s="3" t="s">
        <v>26</v>
      </c>
      <c r="D983" s="4">
        <v>40794</v>
      </c>
      <c r="E983" s="10" t="s">
        <v>294</v>
      </c>
      <c r="F983" s="3" t="s">
        <v>156</v>
      </c>
      <c r="G983" s="2">
        <v>387.50400000000002</v>
      </c>
      <c r="H983">
        <v>0</v>
      </c>
      <c r="I983">
        <v>408.79378232758609</v>
      </c>
      <c r="J983">
        <v>0</v>
      </c>
      <c r="K983">
        <v>1054.9408066177</v>
      </c>
    </row>
    <row r="984" spans="1:11" x14ac:dyDescent="0.25">
      <c r="A984" s="3" t="s">
        <v>20</v>
      </c>
      <c r="B984" s="3" t="s">
        <v>26</v>
      </c>
      <c r="C984" s="3" t="s">
        <v>26</v>
      </c>
      <c r="D984" s="4">
        <v>40794</v>
      </c>
      <c r="E984" s="10" t="s">
        <v>294</v>
      </c>
      <c r="F984" s="3" t="s">
        <v>156</v>
      </c>
      <c r="G984" s="2">
        <v>387.50400000000002</v>
      </c>
      <c r="H984">
        <v>0</v>
      </c>
      <c r="I984">
        <v>401.14937499999991</v>
      </c>
      <c r="J984">
        <v>0</v>
      </c>
      <c r="K984">
        <v>1035.2135074734701</v>
      </c>
    </row>
    <row r="985" spans="1:11" x14ac:dyDescent="0.25">
      <c r="A985" s="3" t="s">
        <v>20</v>
      </c>
      <c r="B985" s="3" t="s">
        <v>26</v>
      </c>
      <c r="C985" s="3" t="s">
        <v>26</v>
      </c>
      <c r="D985" s="4">
        <v>40794</v>
      </c>
      <c r="E985" s="10" t="s">
        <v>294</v>
      </c>
      <c r="F985" s="3" t="s">
        <v>156</v>
      </c>
      <c r="G985" s="2">
        <v>387.50400000000002</v>
      </c>
      <c r="H985">
        <v>0</v>
      </c>
      <c r="I985">
        <v>394.96104525862063</v>
      </c>
      <c r="J985">
        <v>0</v>
      </c>
      <c r="K985">
        <v>1019.2437891186199</v>
      </c>
    </row>
    <row r="986" spans="1:11" x14ac:dyDescent="0.25">
      <c r="A986" s="3" t="s">
        <v>20</v>
      </c>
      <c r="B986" s="3" t="s">
        <v>26</v>
      </c>
      <c r="C986" s="3" t="s">
        <v>28</v>
      </c>
      <c r="D986" s="4">
        <v>40794</v>
      </c>
      <c r="E986" s="10" t="s">
        <v>294</v>
      </c>
      <c r="F986" s="3" t="s">
        <v>157</v>
      </c>
      <c r="G986" s="2">
        <v>138.35499999999999</v>
      </c>
      <c r="H986">
        <v>0</v>
      </c>
      <c r="I986">
        <v>588.46674342105268</v>
      </c>
      <c r="J986">
        <v>0</v>
      </c>
      <c r="K986">
        <v>4253.3102773376704</v>
      </c>
    </row>
    <row r="987" spans="1:11" x14ac:dyDescent="0.25">
      <c r="A987" s="3" t="s">
        <v>20</v>
      </c>
      <c r="B987" s="3" t="s">
        <v>26</v>
      </c>
      <c r="C987" s="3" t="s">
        <v>30</v>
      </c>
      <c r="D987" s="4">
        <v>40794</v>
      </c>
      <c r="E987" s="10" t="s">
        <v>294</v>
      </c>
      <c r="F987" s="3" t="s">
        <v>158</v>
      </c>
      <c r="G987" s="2">
        <v>226.8</v>
      </c>
      <c r="H987">
        <v>0</v>
      </c>
      <c r="I987">
        <v>627.26747826086978</v>
      </c>
      <c r="J987">
        <v>0</v>
      </c>
      <c r="K987">
        <v>2765.72962196151</v>
      </c>
    </row>
    <row r="988" spans="1:11" x14ac:dyDescent="0.25">
      <c r="A988" s="3" t="s">
        <v>37</v>
      </c>
      <c r="B988" s="3" t="s">
        <v>21</v>
      </c>
      <c r="C988" s="3" t="s">
        <v>22</v>
      </c>
      <c r="D988" s="4">
        <v>40799</v>
      </c>
      <c r="E988" s="10" t="s">
        <v>295</v>
      </c>
      <c r="F988" s="3" t="s">
        <v>124</v>
      </c>
      <c r="G988" s="2">
        <v>273.24</v>
      </c>
      <c r="H988">
        <v>0</v>
      </c>
      <c r="I988">
        <v>134.74508549222801</v>
      </c>
      <c r="J988">
        <v>0</v>
      </c>
      <c r="K988">
        <v>493.13821362987898</v>
      </c>
    </row>
    <row r="989" spans="1:11" x14ac:dyDescent="0.25">
      <c r="A989" s="3" t="s">
        <v>37</v>
      </c>
      <c r="B989" s="3" t="s">
        <v>21</v>
      </c>
      <c r="C989" s="3" t="s">
        <v>21</v>
      </c>
      <c r="D989" s="4">
        <v>40799</v>
      </c>
      <c r="E989" s="10" t="s">
        <v>295</v>
      </c>
      <c r="F989" s="3" t="s">
        <v>125</v>
      </c>
      <c r="G989" s="2">
        <v>415.10399999999998</v>
      </c>
      <c r="H989">
        <v>0</v>
      </c>
      <c r="I989">
        <v>291.83215136054423</v>
      </c>
      <c r="J989">
        <v>0</v>
      </c>
      <c r="K989">
        <v>703.03382130874206</v>
      </c>
    </row>
    <row r="990" spans="1:11" x14ac:dyDescent="0.25">
      <c r="A990" s="3" t="s">
        <v>37</v>
      </c>
      <c r="B990" s="3" t="s">
        <v>21</v>
      </c>
      <c r="C990" s="3" t="s">
        <v>26</v>
      </c>
      <c r="D990" s="4">
        <v>40799</v>
      </c>
      <c r="E990" s="10" t="s">
        <v>295</v>
      </c>
      <c r="F990" s="3" t="s">
        <v>126</v>
      </c>
      <c r="G990" s="2">
        <v>493.29</v>
      </c>
      <c r="H990">
        <v>0</v>
      </c>
      <c r="I990">
        <v>344.77077814569537</v>
      </c>
      <c r="J990">
        <v>0</v>
      </c>
      <c r="K990">
        <v>698.92107714669908</v>
      </c>
    </row>
    <row r="991" spans="1:11" x14ac:dyDescent="0.25">
      <c r="A991" s="3" t="s">
        <v>37</v>
      </c>
      <c r="B991" s="3" t="s">
        <v>21</v>
      </c>
      <c r="C991" s="3" t="s">
        <v>26</v>
      </c>
      <c r="D991" s="4">
        <v>40799</v>
      </c>
      <c r="E991" s="10" t="s">
        <v>295</v>
      </c>
      <c r="F991" s="3" t="s">
        <v>126</v>
      </c>
      <c r="G991" s="2">
        <v>493.29</v>
      </c>
      <c r="H991">
        <v>0</v>
      </c>
      <c r="I991">
        <v>320.35482119205301</v>
      </c>
      <c r="J991">
        <v>0</v>
      </c>
      <c r="K991">
        <v>649.42492487594097</v>
      </c>
    </row>
    <row r="992" spans="1:11" x14ac:dyDescent="0.25">
      <c r="A992" s="3" t="s">
        <v>37</v>
      </c>
      <c r="B992" s="3" t="s">
        <v>21</v>
      </c>
      <c r="C992" s="3" t="s">
        <v>26</v>
      </c>
      <c r="D992" s="4">
        <v>40799</v>
      </c>
      <c r="E992" s="10" t="s">
        <v>295</v>
      </c>
      <c r="F992" s="3" t="s">
        <v>126</v>
      </c>
      <c r="G992" s="2">
        <v>493.29</v>
      </c>
      <c r="H992">
        <v>0</v>
      </c>
      <c r="I992">
        <v>314.60560927152318</v>
      </c>
      <c r="J992">
        <v>0</v>
      </c>
      <c r="K992">
        <v>637.77009319370609</v>
      </c>
    </row>
    <row r="993" spans="1:11" x14ac:dyDescent="0.25">
      <c r="A993" s="3" t="s">
        <v>37</v>
      </c>
      <c r="B993" s="3" t="s">
        <v>21</v>
      </c>
      <c r="C993" s="3" t="s">
        <v>28</v>
      </c>
      <c r="D993" s="4">
        <v>40799</v>
      </c>
      <c r="E993" s="10" t="s">
        <v>295</v>
      </c>
      <c r="F993" s="3" t="s">
        <v>127</v>
      </c>
      <c r="G993" s="2">
        <v>327.04000000000002</v>
      </c>
      <c r="H993">
        <v>0</v>
      </c>
      <c r="I993">
        <v>294.56912863070539</v>
      </c>
      <c r="J993">
        <v>0</v>
      </c>
      <c r="K993">
        <v>900.71284439427995</v>
      </c>
    </row>
    <row r="994" spans="1:11" x14ac:dyDescent="0.25">
      <c r="A994" s="3" t="s">
        <v>37</v>
      </c>
      <c r="B994" s="3" t="s">
        <v>21</v>
      </c>
      <c r="C994" s="3" t="s">
        <v>30</v>
      </c>
      <c r="D994" s="4">
        <v>40799</v>
      </c>
      <c r="E994" s="10" t="s">
        <v>295</v>
      </c>
      <c r="F994" s="3" t="s">
        <v>128</v>
      </c>
      <c r="G994" s="2">
        <v>360.19200000000001</v>
      </c>
      <c r="H994">
        <v>0</v>
      </c>
      <c r="I994">
        <v>405.93826086956534</v>
      </c>
      <c r="J994">
        <v>0</v>
      </c>
      <c r="K994">
        <v>1127.0052107475099</v>
      </c>
    </row>
    <row r="995" spans="1:11" x14ac:dyDescent="0.25">
      <c r="A995" s="3" t="s">
        <v>36</v>
      </c>
      <c r="B995" s="3" t="s">
        <v>26</v>
      </c>
      <c r="C995" s="3" t="s">
        <v>22</v>
      </c>
      <c r="D995" s="4">
        <v>40800</v>
      </c>
      <c r="E995" s="10" t="s">
        <v>296</v>
      </c>
      <c r="F995" s="3" t="s">
        <v>129</v>
      </c>
      <c r="G995" s="2">
        <v>471.74400000000003</v>
      </c>
      <c r="H995">
        <v>0</v>
      </c>
      <c r="I995">
        <v>213.54707075471703</v>
      </c>
      <c r="J995">
        <v>0</v>
      </c>
      <c r="K995">
        <v>452.67575370267997</v>
      </c>
    </row>
    <row r="996" spans="1:11" x14ac:dyDescent="0.25">
      <c r="A996" s="3" t="s">
        <v>36</v>
      </c>
      <c r="B996" s="3" t="s">
        <v>26</v>
      </c>
      <c r="C996" s="3" t="s">
        <v>21</v>
      </c>
      <c r="D996" s="4">
        <v>40800</v>
      </c>
      <c r="E996" s="10" t="s">
        <v>296</v>
      </c>
      <c r="F996" s="3" t="s">
        <v>130</v>
      </c>
      <c r="G996" s="2">
        <v>277.02</v>
      </c>
      <c r="H996">
        <v>0</v>
      </c>
      <c r="I996">
        <v>151.6322080536913</v>
      </c>
      <c r="J996">
        <v>0</v>
      </c>
      <c r="K996">
        <v>547.36917209476303</v>
      </c>
    </row>
    <row r="997" spans="1:11" x14ac:dyDescent="0.25">
      <c r="A997" s="3" t="s">
        <v>36</v>
      </c>
      <c r="B997" s="3" t="s">
        <v>26</v>
      </c>
      <c r="C997" s="3" t="s">
        <v>26</v>
      </c>
      <c r="D997" s="4">
        <v>40800</v>
      </c>
      <c r="E997" s="10" t="s">
        <v>296</v>
      </c>
      <c r="F997" s="3" t="s">
        <v>131</v>
      </c>
      <c r="G997" s="2">
        <v>459.9</v>
      </c>
      <c r="H997">
        <v>0</v>
      </c>
      <c r="I997">
        <v>175.44491517857142</v>
      </c>
      <c r="J997">
        <v>0</v>
      </c>
      <c r="K997">
        <v>381.48492102320404</v>
      </c>
    </row>
    <row r="998" spans="1:11" x14ac:dyDescent="0.25">
      <c r="A998" s="3" t="s">
        <v>36</v>
      </c>
      <c r="B998" s="3" t="s">
        <v>26</v>
      </c>
      <c r="C998" s="3" t="s">
        <v>28</v>
      </c>
      <c r="D998" s="4">
        <v>40800</v>
      </c>
      <c r="E998" s="10" t="s">
        <v>296</v>
      </c>
      <c r="F998" s="3" t="s">
        <v>132</v>
      </c>
      <c r="G998" s="2">
        <v>258.33600000000001</v>
      </c>
      <c r="H998">
        <v>0</v>
      </c>
      <c r="I998">
        <v>488.85197604790426</v>
      </c>
      <c r="J998">
        <v>0</v>
      </c>
      <c r="K998">
        <v>1892.3106963330899</v>
      </c>
    </row>
    <row r="999" spans="1:11" x14ac:dyDescent="0.25">
      <c r="A999" s="3" t="s">
        <v>36</v>
      </c>
      <c r="B999" s="3" t="s">
        <v>26</v>
      </c>
      <c r="C999" s="3" t="s">
        <v>30</v>
      </c>
      <c r="D999" s="4">
        <v>40800</v>
      </c>
      <c r="E999" s="10" t="s">
        <v>296</v>
      </c>
      <c r="F999" s="3" t="s">
        <v>133</v>
      </c>
      <c r="G999" s="2">
        <v>364.01400000000001</v>
      </c>
      <c r="H999">
        <v>0</v>
      </c>
      <c r="I999">
        <v>240.27915367483291</v>
      </c>
      <c r="J999">
        <v>0</v>
      </c>
      <c r="K999">
        <v>660.08217726470093</v>
      </c>
    </row>
    <row r="1000" spans="1:11" x14ac:dyDescent="0.25">
      <c r="A1000" s="3" t="s">
        <v>36</v>
      </c>
      <c r="B1000" s="3" t="s">
        <v>26</v>
      </c>
      <c r="C1000" s="3" t="s">
        <v>30</v>
      </c>
      <c r="D1000" s="4">
        <v>40800</v>
      </c>
      <c r="E1000" s="10" t="s">
        <v>296</v>
      </c>
      <c r="F1000" s="3" t="s">
        <v>133</v>
      </c>
      <c r="G1000" s="2">
        <v>364.01400000000001</v>
      </c>
      <c r="H1000">
        <v>0</v>
      </c>
      <c r="I1000">
        <v>240.89064253897547</v>
      </c>
      <c r="J1000">
        <v>0</v>
      </c>
      <c r="K1000">
        <v>661.76202711702103</v>
      </c>
    </row>
    <row r="1001" spans="1:11" x14ac:dyDescent="0.25">
      <c r="A1001" s="3" t="s">
        <v>36</v>
      </c>
      <c r="B1001" s="3" t="s">
        <v>26</v>
      </c>
      <c r="C1001" s="3" t="s">
        <v>30</v>
      </c>
      <c r="D1001" s="4">
        <v>40800</v>
      </c>
      <c r="E1001" s="10" t="s">
        <v>296</v>
      </c>
      <c r="F1001" s="3" t="s">
        <v>133</v>
      </c>
      <c r="G1001" s="2">
        <v>364.01400000000001</v>
      </c>
      <c r="H1001">
        <v>0</v>
      </c>
      <c r="I1001">
        <v>245.74658351893092</v>
      </c>
      <c r="J1001">
        <v>0</v>
      </c>
      <c r="K1001">
        <v>675.10201123838897</v>
      </c>
    </row>
    <row r="1002" spans="1:11" x14ac:dyDescent="0.25">
      <c r="A1002" s="3" t="s">
        <v>36</v>
      </c>
      <c r="B1002" s="3" t="s">
        <v>26</v>
      </c>
      <c r="C1002" s="3" t="s">
        <v>22</v>
      </c>
      <c r="D1002" s="4">
        <v>41107</v>
      </c>
      <c r="E1002" s="10" t="s">
        <v>297</v>
      </c>
      <c r="F1002" s="3" t="s">
        <v>129</v>
      </c>
      <c r="G1002" s="2">
        <v>611.38800000000003</v>
      </c>
      <c r="H1002">
        <v>0</v>
      </c>
      <c r="I1002">
        <v>79.34153246753246</v>
      </c>
      <c r="J1002">
        <v>0</v>
      </c>
      <c r="K1002">
        <v>129.77279970743999</v>
      </c>
    </row>
    <row r="1003" spans="1:11" x14ac:dyDescent="0.25">
      <c r="A1003" s="3" t="s">
        <v>36</v>
      </c>
      <c r="B1003" s="3" t="s">
        <v>26</v>
      </c>
      <c r="C1003" s="3" t="s">
        <v>21</v>
      </c>
      <c r="D1003" s="4">
        <v>41107</v>
      </c>
      <c r="E1003" s="10" t="s">
        <v>297</v>
      </c>
      <c r="F1003" s="3" t="s">
        <v>130</v>
      </c>
      <c r="G1003" s="2">
        <v>813.00800000000004</v>
      </c>
      <c r="H1003">
        <v>0</v>
      </c>
      <c r="I1003">
        <v>287.19020270270266</v>
      </c>
      <c r="J1003">
        <v>0</v>
      </c>
      <c r="K1003">
        <v>353.24400584336502</v>
      </c>
    </row>
    <row r="1004" spans="1:11" x14ac:dyDescent="0.25">
      <c r="A1004" s="3" t="s">
        <v>36</v>
      </c>
      <c r="B1004" s="3" t="s">
        <v>26</v>
      </c>
      <c r="C1004" s="3" t="s">
        <v>26</v>
      </c>
      <c r="D1004" s="4">
        <v>41107</v>
      </c>
      <c r="E1004" s="10" t="s">
        <v>297</v>
      </c>
      <c r="F1004" s="3" t="s">
        <v>131</v>
      </c>
      <c r="G1004" s="2">
        <v>904.61099999999999</v>
      </c>
      <c r="H1004">
        <v>0</v>
      </c>
      <c r="I1004">
        <v>203.36744999999999</v>
      </c>
      <c r="J1004">
        <v>0</v>
      </c>
      <c r="K1004">
        <v>224.81204628287699</v>
      </c>
    </row>
    <row r="1005" spans="1:11" x14ac:dyDescent="0.25">
      <c r="A1005" s="3" t="s">
        <v>36</v>
      </c>
      <c r="B1005" s="3" t="s">
        <v>26</v>
      </c>
      <c r="C1005" s="3" t="s">
        <v>26</v>
      </c>
      <c r="D1005" s="4">
        <v>41107</v>
      </c>
      <c r="E1005" s="10" t="s">
        <v>297</v>
      </c>
      <c r="F1005" s="3" t="s">
        <v>131</v>
      </c>
      <c r="G1005" s="2">
        <v>904.61099999999999</v>
      </c>
      <c r="H1005">
        <v>0</v>
      </c>
      <c r="I1005">
        <v>201.29264999999998</v>
      </c>
      <c r="J1005">
        <v>0</v>
      </c>
      <c r="K1005">
        <v>222.51846373745198</v>
      </c>
    </row>
    <row r="1006" spans="1:11" x14ac:dyDescent="0.25">
      <c r="A1006" s="3" t="s">
        <v>36</v>
      </c>
      <c r="B1006" s="3" t="s">
        <v>26</v>
      </c>
      <c r="C1006" s="3" t="s">
        <v>26</v>
      </c>
      <c r="D1006" s="4">
        <v>41107</v>
      </c>
      <c r="E1006" s="10" t="s">
        <v>297</v>
      </c>
      <c r="F1006" s="3" t="s">
        <v>131</v>
      </c>
      <c r="G1006" s="2">
        <v>904.61099999999999</v>
      </c>
      <c r="H1006">
        <v>0</v>
      </c>
      <c r="I1006">
        <v>222.15179999999998</v>
      </c>
      <c r="J1006">
        <v>0</v>
      </c>
      <c r="K1006">
        <v>245.57715968521299</v>
      </c>
    </row>
    <row r="1007" spans="1:11" x14ac:dyDescent="0.25">
      <c r="A1007" s="3" t="s">
        <v>36</v>
      </c>
      <c r="B1007" s="3" t="s">
        <v>26</v>
      </c>
      <c r="C1007" s="3" t="s">
        <v>28</v>
      </c>
      <c r="D1007" s="4">
        <v>41107</v>
      </c>
      <c r="E1007" s="10" t="s">
        <v>297</v>
      </c>
      <c r="F1007" s="3" t="s">
        <v>132</v>
      </c>
      <c r="G1007" s="2">
        <v>335.58</v>
      </c>
      <c r="H1007">
        <v>0</v>
      </c>
      <c r="I1007">
        <v>158.37052173913042</v>
      </c>
      <c r="J1007">
        <v>0</v>
      </c>
      <c r="K1007">
        <v>471.93075194925297</v>
      </c>
    </row>
    <row r="1008" spans="1:11" x14ac:dyDescent="0.25">
      <c r="A1008" s="3" t="s">
        <v>36</v>
      </c>
      <c r="B1008" s="3" t="s">
        <v>26</v>
      </c>
      <c r="C1008" s="3" t="s">
        <v>30</v>
      </c>
      <c r="D1008" s="4">
        <v>41107</v>
      </c>
      <c r="E1008" s="10" t="s">
        <v>297</v>
      </c>
      <c r="F1008" s="3" t="s">
        <v>133</v>
      </c>
      <c r="G1008" s="2">
        <v>460.27499999999998</v>
      </c>
      <c r="H1008">
        <v>0</v>
      </c>
      <c r="I1008">
        <v>191.88653403141359</v>
      </c>
      <c r="J1008">
        <v>0</v>
      </c>
      <c r="K1008">
        <v>416.89540824814196</v>
      </c>
    </row>
    <row r="1009" spans="1:11" x14ac:dyDescent="0.25">
      <c r="A1009" s="3" t="s">
        <v>37</v>
      </c>
      <c r="B1009" s="3" t="s">
        <v>21</v>
      </c>
      <c r="C1009" s="3" t="s">
        <v>22</v>
      </c>
      <c r="D1009" s="4">
        <v>41108</v>
      </c>
      <c r="E1009" s="10" t="s">
        <v>298</v>
      </c>
      <c r="F1009" s="3" t="s">
        <v>124</v>
      </c>
      <c r="G1009" s="2">
        <v>529.20000000000005</v>
      </c>
      <c r="H1009">
        <v>0</v>
      </c>
      <c r="I1009">
        <v>169.25572602739726</v>
      </c>
      <c r="J1009">
        <v>0</v>
      </c>
      <c r="K1009">
        <v>319.83319355139298</v>
      </c>
    </row>
    <row r="1010" spans="1:11" x14ac:dyDescent="0.25">
      <c r="A1010" s="3" t="s">
        <v>37</v>
      </c>
      <c r="B1010" s="3" t="s">
        <v>21</v>
      </c>
      <c r="C1010" s="3" t="s">
        <v>22</v>
      </c>
      <c r="D1010" s="4">
        <v>41108</v>
      </c>
      <c r="E1010" s="10" t="s">
        <v>298</v>
      </c>
      <c r="F1010" s="3" t="s">
        <v>124</v>
      </c>
      <c r="G1010" s="2">
        <v>529.20000000000005</v>
      </c>
      <c r="H1010">
        <v>0</v>
      </c>
      <c r="I1010">
        <v>178.44690410958901</v>
      </c>
      <c r="J1010">
        <v>0</v>
      </c>
      <c r="K1010">
        <v>337.20125493119599</v>
      </c>
    </row>
    <row r="1011" spans="1:11" x14ac:dyDescent="0.25">
      <c r="A1011" s="3" t="s">
        <v>37</v>
      </c>
      <c r="B1011" s="3" t="s">
        <v>21</v>
      </c>
      <c r="C1011" s="3" t="s">
        <v>22</v>
      </c>
      <c r="D1011" s="4">
        <v>41108</v>
      </c>
      <c r="E1011" s="10" t="s">
        <v>298</v>
      </c>
      <c r="F1011" s="3" t="s">
        <v>124</v>
      </c>
      <c r="G1011" s="2">
        <v>529.20000000000005</v>
      </c>
      <c r="H1011">
        <v>0</v>
      </c>
      <c r="I1011">
        <v>175.57693150684929</v>
      </c>
      <c r="J1011">
        <v>0</v>
      </c>
      <c r="K1011">
        <v>331.77802627900496</v>
      </c>
    </row>
    <row r="1012" spans="1:11" x14ac:dyDescent="0.25">
      <c r="A1012" s="3" t="s">
        <v>37</v>
      </c>
      <c r="B1012" s="3" t="s">
        <v>21</v>
      </c>
      <c r="C1012" s="3" t="s">
        <v>21</v>
      </c>
      <c r="D1012" s="4">
        <v>41108</v>
      </c>
      <c r="E1012" s="10" t="s">
        <v>298</v>
      </c>
      <c r="F1012" s="3" t="s">
        <v>125</v>
      </c>
      <c r="G1012" s="2">
        <v>352.8</v>
      </c>
      <c r="H1012">
        <v>0</v>
      </c>
      <c r="I1012">
        <v>95.13492857142856</v>
      </c>
      <c r="J1012">
        <v>0</v>
      </c>
      <c r="K1012">
        <v>269.65682701652099</v>
      </c>
    </row>
    <row r="1013" spans="1:11" x14ac:dyDescent="0.25">
      <c r="A1013" s="3" t="s">
        <v>37</v>
      </c>
      <c r="B1013" s="3" t="s">
        <v>21</v>
      </c>
      <c r="C1013" s="3" t="s">
        <v>26</v>
      </c>
      <c r="D1013" s="4">
        <v>41108</v>
      </c>
      <c r="E1013" s="10" t="s">
        <v>298</v>
      </c>
      <c r="F1013" s="3" t="s">
        <v>126</v>
      </c>
      <c r="G1013" s="2">
        <v>563.58399999999995</v>
      </c>
      <c r="H1013">
        <v>0</v>
      </c>
      <c r="I1013">
        <v>82.604785714285697</v>
      </c>
      <c r="J1013">
        <v>0</v>
      </c>
      <c r="K1013">
        <v>146.57049475195498</v>
      </c>
    </row>
    <row r="1014" spans="1:11" x14ac:dyDescent="0.25">
      <c r="A1014" s="3" t="s">
        <v>37</v>
      </c>
      <c r="B1014" s="3" t="s">
        <v>21</v>
      </c>
      <c r="C1014" s="3" t="s">
        <v>28</v>
      </c>
      <c r="D1014" s="4">
        <v>41108</v>
      </c>
      <c r="E1014" s="10" t="s">
        <v>298</v>
      </c>
      <c r="F1014" s="3" t="s">
        <v>127</v>
      </c>
      <c r="G1014" s="2">
        <v>578.08799999999997</v>
      </c>
      <c r="H1014">
        <v>0</v>
      </c>
      <c r="I1014">
        <v>72.477599999999995</v>
      </c>
      <c r="J1014">
        <v>0</v>
      </c>
      <c r="K1014">
        <v>125.3746834392</v>
      </c>
    </row>
    <row r="1015" spans="1:11" x14ac:dyDescent="0.25">
      <c r="A1015" s="3" t="s">
        <v>37</v>
      </c>
      <c r="B1015" s="3" t="s">
        <v>21</v>
      </c>
      <c r="C1015" s="3" t="s">
        <v>30</v>
      </c>
      <c r="D1015" s="4">
        <v>41108</v>
      </c>
      <c r="E1015" s="10" t="s">
        <v>298</v>
      </c>
      <c r="F1015" s="3" t="s">
        <v>128</v>
      </c>
      <c r="G1015" s="2">
        <v>613.79499999999996</v>
      </c>
      <c r="H1015">
        <v>0</v>
      </c>
      <c r="I1015">
        <v>109.11364285714284</v>
      </c>
      <c r="J1015">
        <v>0</v>
      </c>
      <c r="K1015">
        <v>177.768868852211</v>
      </c>
    </row>
    <row r="1016" spans="1:11" x14ac:dyDescent="0.25">
      <c r="A1016" s="3" t="s">
        <v>20</v>
      </c>
      <c r="B1016" s="3" t="s">
        <v>26</v>
      </c>
      <c r="C1016" s="3" t="s">
        <v>22</v>
      </c>
      <c r="D1016" s="4">
        <v>41109</v>
      </c>
      <c r="E1016" s="10" t="s">
        <v>174</v>
      </c>
      <c r="F1016" s="3" t="s">
        <v>154</v>
      </c>
      <c r="G1016" s="2">
        <v>393.57499999999999</v>
      </c>
      <c r="H1016">
        <v>0</v>
      </c>
      <c r="I1016">
        <v>150.84568309859151</v>
      </c>
      <c r="J1016">
        <v>0</v>
      </c>
      <c r="K1016">
        <v>383.27048999197501</v>
      </c>
    </row>
    <row r="1017" spans="1:11" x14ac:dyDescent="0.25">
      <c r="A1017" s="3" t="s">
        <v>20</v>
      </c>
      <c r="B1017" s="3" t="s">
        <v>26</v>
      </c>
      <c r="C1017" s="3" t="s">
        <v>21</v>
      </c>
      <c r="D1017" s="4">
        <v>41109</v>
      </c>
      <c r="E1017" s="10" t="s">
        <v>174</v>
      </c>
      <c r="F1017" s="3" t="s">
        <v>155</v>
      </c>
      <c r="G1017" s="2">
        <v>1041.5999999999999</v>
      </c>
      <c r="H1017">
        <v>0</v>
      </c>
      <c r="I1017">
        <v>153.04389887133186</v>
      </c>
      <c r="J1017">
        <v>0</v>
      </c>
      <c r="K1017">
        <v>146.93154653545702</v>
      </c>
    </row>
    <row r="1018" spans="1:11" x14ac:dyDescent="0.25">
      <c r="A1018" s="3" t="s">
        <v>20</v>
      </c>
      <c r="B1018" s="3" t="s">
        <v>26</v>
      </c>
      <c r="C1018" s="3" t="s">
        <v>21</v>
      </c>
      <c r="D1018" s="4">
        <v>41109</v>
      </c>
      <c r="E1018" s="10" t="s">
        <v>174</v>
      </c>
      <c r="F1018" s="3" t="s">
        <v>155</v>
      </c>
      <c r="G1018" s="2">
        <v>1041.5999999999999</v>
      </c>
      <c r="H1018">
        <v>0</v>
      </c>
      <c r="I1018">
        <v>153.97284514672688</v>
      </c>
      <c r="J1018">
        <v>0</v>
      </c>
      <c r="K1018">
        <v>147.823392037948</v>
      </c>
    </row>
    <row r="1019" spans="1:11" x14ac:dyDescent="0.25">
      <c r="A1019" s="3" t="s">
        <v>20</v>
      </c>
      <c r="B1019" s="3" t="s">
        <v>26</v>
      </c>
      <c r="C1019" s="3" t="s">
        <v>21</v>
      </c>
      <c r="D1019" s="4">
        <v>41109</v>
      </c>
      <c r="E1019" s="10" t="s">
        <v>174</v>
      </c>
      <c r="F1019" s="3" t="s">
        <v>155</v>
      </c>
      <c r="G1019" s="2">
        <v>1041.5999999999999</v>
      </c>
      <c r="H1019">
        <v>0</v>
      </c>
      <c r="I1019">
        <v>144.68338239277656</v>
      </c>
      <c r="J1019">
        <v>0</v>
      </c>
      <c r="K1019">
        <v>138.90493701303399</v>
      </c>
    </row>
    <row r="1020" spans="1:11" x14ac:dyDescent="0.25">
      <c r="A1020" s="3" t="s">
        <v>20</v>
      </c>
      <c r="B1020" s="3" t="s">
        <v>26</v>
      </c>
      <c r="C1020" s="3" t="s">
        <v>26</v>
      </c>
      <c r="D1020" s="4">
        <v>41109</v>
      </c>
      <c r="E1020" s="10" t="s">
        <v>174</v>
      </c>
      <c r="F1020" s="3" t="s">
        <v>156</v>
      </c>
      <c r="G1020" s="2">
        <v>461.90600000000001</v>
      </c>
      <c r="H1020">
        <v>0</v>
      </c>
      <c r="I1020">
        <v>170.9858304</v>
      </c>
      <c r="J1020">
        <v>0</v>
      </c>
      <c r="K1020">
        <v>370.17451689304698</v>
      </c>
    </row>
    <row r="1021" spans="1:11" x14ac:dyDescent="0.25">
      <c r="A1021" s="3" t="s">
        <v>20</v>
      </c>
      <c r="B1021" s="3" t="s">
        <v>26</v>
      </c>
      <c r="C1021" s="3" t="s">
        <v>28</v>
      </c>
      <c r="D1021" s="4">
        <v>41109</v>
      </c>
      <c r="E1021" s="10" t="s">
        <v>174</v>
      </c>
      <c r="F1021" s="3" t="s">
        <v>157</v>
      </c>
      <c r="G1021" s="2">
        <v>138.6</v>
      </c>
      <c r="H1021">
        <v>0</v>
      </c>
      <c r="I1021">
        <v>81.516226415094366</v>
      </c>
      <c r="J1021">
        <v>0</v>
      </c>
      <c r="K1021">
        <v>588.14016172506797</v>
      </c>
    </row>
    <row r="1022" spans="1:11" x14ac:dyDescent="0.25">
      <c r="A1022" s="3" t="s">
        <v>20</v>
      </c>
      <c r="B1022" s="3" t="s">
        <v>26</v>
      </c>
      <c r="C1022" s="3" t="s">
        <v>30</v>
      </c>
      <c r="D1022" s="4">
        <v>41109</v>
      </c>
      <c r="E1022" s="10" t="s">
        <v>174</v>
      </c>
      <c r="F1022" s="3" t="s">
        <v>158</v>
      </c>
      <c r="G1022" s="2">
        <v>276.012</v>
      </c>
      <c r="H1022">
        <v>0</v>
      </c>
      <c r="I1022">
        <v>83.397599999999997</v>
      </c>
      <c r="J1022">
        <v>0</v>
      </c>
      <c r="K1022">
        <v>302.152080344333</v>
      </c>
    </row>
    <row r="1023" spans="1:11" ht="30" x14ac:dyDescent="0.25">
      <c r="A1023" s="3" t="s">
        <v>33</v>
      </c>
      <c r="B1023" s="3" t="s">
        <v>21</v>
      </c>
      <c r="C1023" s="3" t="s">
        <v>22</v>
      </c>
      <c r="D1023" s="4">
        <v>41110</v>
      </c>
      <c r="E1023" s="10" t="s">
        <v>299</v>
      </c>
      <c r="F1023" s="3" t="s">
        <v>149</v>
      </c>
      <c r="G1023" s="2">
        <v>397.44</v>
      </c>
      <c r="H1023">
        <v>0</v>
      </c>
      <c r="I1023">
        <v>70.642000000000024</v>
      </c>
      <c r="J1023">
        <v>0</v>
      </c>
      <c r="K1023">
        <v>177.74255233494398</v>
      </c>
    </row>
    <row r="1024" spans="1:11" ht="30" x14ac:dyDescent="0.25">
      <c r="A1024" s="3" t="s">
        <v>33</v>
      </c>
      <c r="B1024" s="3" t="s">
        <v>21</v>
      </c>
      <c r="C1024" s="3" t="s">
        <v>21</v>
      </c>
      <c r="D1024" s="4">
        <v>41110</v>
      </c>
      <c r="E1024" s="10" t="s">
        <v>299</v>
      </c>
      <c r="F1024" s="3" t="s">
        <v>150</v>
      </c>
      <c r="G1024" s="2">
        <v>773.89200000000005</v>
      </c>
      <c r="H1024">
        <v>0</v>
      </c>
      <c r="I1024">
        <v>80.194087431693973</v>
      </c>
      <c r="J1024">
        <v>0</v>
      </c>
      <c r="K1024">
        <v>103.624391299683</v>
      </c>
    </row>
    <row r="1025" spans="1:11" ht="30" x14ac:dyDescent="0.25">
      <c r="A1025" s="3" t="s">
        <v>33</v>
      </c>
      <c r="B1025" s="3" t="s">
        <v>21</v>
      </c>
      <c r="C1025" s="3" t="s">
        <v>26</v>
      </c>
      <c r="D1025" s="4">
        <v>41110</v>
      </c>
      <c r="E1025" s="10" t="s">
        <v>299</v>
      </c>
      <c r="F1025" s="3" t="s">
        <v>151</v>
      </c>
      <c r="G1025" s="2">
        <v>332.28</v>
      </c>
      <c r="H1025">
        <v>0</v>
      </c>
      <c r="I1025">
        <v>72.253122699386495</v>
      </c>
      <c r="J1025">
        <v>0</v>
      </c>
      <c r="K1025">
        <v>217.44649903511001</v>
      </c>
    </row>
    <row r="1026" spans="1:11" ht="30" x14ac:dyDescent="0.25">
      <c r="A1026" s="3" t="s">
        <v>33</v>
      </c>
      <c r="B1026" s="3" t="s">
        <v>21</v>
      </c>
      <c r="C1026" s="3" t="s">
        <v>28</v>
      </c>
      <c r="D1026" s="4">
        <v>41110</v>
      </c>
      <c r="E1026" s="10" t="s">
        <v>299</v>
      </c>
      <c r="F1026" s="3" t="s">
        <v>152</v>
      </c>
      <c r="G1026" s="2">
        <v>392.49</v>
      </c>
      <c r="H1026">
        <v>0</v>
      </c>
      <c r="I1026">
        <v>79.923999999999992</v>
      </c>
      <c r="J1026">
        <v>0</v>
      </c>
      <c r="K1026">
        <v>203.633213585059</v>
      </c>
    </row>
    <row r="1027" spans="1:11" ht="30" x14ac:dyDescent="0.25">
      <c r="A1027" s="3" t="s">
        <v>33</v>
      </c>
      <c r="B1027" s="3" t="s">
        <v>21</v>
      </c>
      <c r="C1027" s="3" t="s">
        <v>30</v>
      </c>
      <c r="D1027" s="4">
        <v>41110</v>
      </c>
      <c r="E1027" s="10" t="s">
        <v>299</v>
      </c>
      <c r="F1027" s="3" t="s">
        <v>153</v>
      </c>
      <c r="G1027" s="2">
        <v>437.78399999999999</v>
      </c>
      <c r="H1027">
        <v>0</v>
      </c>
      <c r="I1027">
        <v>80.578978723404248</v>
      </c>
      <c r="J1027">
        <v>0</v>
      </c>
      <c r="K1027">
        <v>184.06104088638301</v>
      </c>
    </row>
    <row r="1028" spans="1:11" ht="30" x14ac:dyDescent="0.25">
      <c r="A1028" s="3" t="s">
        <v>33</v>
      </c>
      <c r="B1028" s="3" t="s">
        <v>21</v>
      </c>
      <c r="C1028" s="3" t="s">
        <v>30</v>
      </c>
      <c r="D1028" s="4">
        <v>41110</v>
      </c>
      <c r="E1028" s="10" t="s">
        <v>299</v>
      </c>
      <c r="F1028" s="3" t="s">
        <v>153</v>
      </c>
      <c r="G1028" s="2">
        <v>437.78399999999999</v>
      </c>
      <c r="H1028">
        <v>0</v>
      </c>
      <c r="I1028">
        <v>79.082042553191499</v>
      </c>
      <c r="J1028">
        <v>0</v>
      </c>
      <c r="K1028">
        <v>180.64169214313799</v>
      </c>
    </row>
    <row r="1029" spans="1:11" ht="30" x14ac:dyDescent="0.25">
      <c r="A1029" s="3" t="s">
        <v>33</v>
      </c>
      <c r="B1029" s="3" t="s">
        <v>21</v>
      </c>
      <c r="C1029" s="3" t="s">
        <v>30</v>
      </c>
      <c r="D1029" s="4">
        <v>41110</v>
      </c>
      <c r="E1029" s="10" t="s">
        <v>299</v>
      </c>
      <c r="F1029" s="3" t="s">
        <v>153</v>
      </c>
      <c r="G1029" s="2">
        <v>437.78399999999999</v>
      </c>
      <c r="H1029">
        <v>0</v>
      </c>
      <c r="I1029">
        <v>81.017106382978724</v>
      </c>
      <c r="J1029">
        <v>0</v>
      </c>
      <c r="K1029">
        <v>185.06182588440601</v>
      </c>
    </row>
    <row r="1030" spans="1:11" x14ac:dyDescent="0.25">
      <c r="A1030" s="3" t="s">
        <v>32</v>
      </c>
      <c r="B1030" s="3" t="s">
        <v>22</v>
      </c>
      <c r="C1030" s="3" t="s">
        <v>22</v>
      </c>
      <c r="D1030" s="4">
        <v>41110</v>
      </c>
      <c r="E1030" s="10" t="s">
        <v>300</v>
      </c>
      <c r="F1030" s="3" t="s">
        <v>139</v>
      </c>
      <c r="G1030" s="2">
        <v>636.17399999999998</v>
      </c>
      <c r="H1030">
        <v>0</v>
      </c>
      <c r="I1030">
        <v>60.375656249999992</v>
      </c>
      <c r="J1030">
        <v>0</v>
      </c>
      <c r="K1030">
        <v>94.904312735195106</v>
      </c>
    </row>
    <row r="1031" spans="1:11" x14ac:dyDescent="0.25">
      <c r="A1031" s="3" t="s">
        <v>32</v>
      </c>
      <c r="B1031" s="3" t="s">
        <v>22</v>
      </c>
      <c r="C1031" s="3" t="s">
        <v>21</v>
      </c>
      <c r="D1031" s="4">
        <v>41110</v>
      </c>
      <c r="E1031" s="10" t="s">
        <v>300</v>
      </c>
      <c r="F1031" s="3" t="s">
        <v>140</v>
      </c>
      <c r="G1031" s="2">
        <v>389.84399999999999</v>
      </c>
      <c r="H1031">
        <v>0</v>
      </c>
      <c r="I1031">
        <v>93.984000000000037</v>
      </c>
      <c r="J1031">
        <v>0</v>
      </c>
      <c r="K1031">
        <v>241.08104780373699</v>
      </c>
    </row>
    <row r="1032" spans="1:11" x14ac:dyDescent="0.25">
      <c r="A1032" s="3" t="s">
        <v>32</v>
      </c>
      <c r="B1032" s="3" t="s">
        <v>22</v>
      </c>
      <c r="C1032" s="3" t="s">
        <v>26</v>
      </c>
      <c r="D1032" s="4">
        <v>41110</v>
      </c>
      <c r="E1032" s="10" t="s">
        <v>300</v>
      </c>
      <c r="F1032" s="3" t="s">
        <v>141</v>
      </c>
      <c r="G1032" s="2">
        <v>132.49600000000001</v>
      </c>
      <c r="H1032">
        <v>0</v>
      </c>
      <c r="I1032">
        <v>59.553864566929121</v>
      </c>
      <c r="J1032">
        <v>0</v>
      </c>
      <c r="K1032">
        <v>449.47669791487397</v>
      </c>
    </row>
    <row r="1033" spans="1:11" x14ac:dyDescent="0.25">
      <c r="A1033" s="3" t="s">
        <v>32</v>
      </c>
      <c r="B1033" s="3" t="s">
        <v>22</v>
      </c>
      <c r="C1033" s="3" t="s">
        <v>28</v>
      </c>
      <c r="D1033" s="4">
        <v>41110</v>
      </c>
      <c r="E1033" s="10" t="s">
        <v>300</v>
      </c>
      <c r="F1033" s="3" t="s">
        <v>142</v>
      </c>
      <c r="G1033" s="2">
        <v>413.512</v>
      </c>
      <c r="H1033">
        <v>0</v>
      </c>
      <c r="I1033">
        <v>101.70874999999998</v>
      </c>
      <c r="J1033">
        <v>0</v>
      </c>
      <c r="K1033">
        <v>245.96323685890601</v>
      </c>
    </row>
    <row r="1034" spans="1:11" x14ac:dyDescent="0.25">
      <c r="A1034" s="3" t="s">
        <v>32</v>
      </c>
      <c r="B1034" s="3" t="s">
        <v>22</v>
      </c>
      <c r="C1034" s="3" t="s">
        <v>28</v>
      </c>
      <c r="D1034" s="4">
        <v>41110</v>
      </c>
      <c r="E1034" s="10" t="s">
        <v>300</v>
      </c>
      <c r="F1034" s="3" t="s">
        <v>142</v>
      </c>
      <c r="G1034" s="2">
        <v>413.512</v>
      </c>
      <c r="H1034">
        <v>0</v>
      </c>
      <c r="I1034">
        <v>98.455499999999972</v>
      </c>
      <c r="J1034">
        <v>0</v>
      </c>
      <c r="K1034">
        <v>238.09587146201301</v>
      </c>
    </row>
    <row r="1035" spans="1:11" x14ac:dyDescent="0.25">
      <c r="A1035" s="3" t="s">
        <v>32</v>
      </c>
      <c r="B1035" s="3" t="s">
        <v>22</v>
      </c>
      <c r="C1035" s="3" t="s">
        <v>28</v>
      </c>
      <c r="D1035" s="4">
        <v>41110</v>
      </c>
      <c r="E1035" s="10" t="s">
        <v>300</v>
      </c>
      <c r="F1035" s="3" t="s">
        <v>142</v>
      </c>
      <c r="G1035" s="2">
        <v>413.512</v>
      </c>
      <c r="H1035">
        <v>0</v>
      </c>
      <c r="I1035">
        <v>94.201249999999987</v>
      </c>
      <c r="J1035">
        <v>0</v>
      </c>
      <c r="K1035">
        <v>227.80777825069202</v>
      </c>
    </row>
    <row r="1036" spans="1:11" x14ac:dyDescent="0.25">
      <c r="A1036" s="3" t="s">
        <v>32</v>
      </c>
      <c r="B1036" s="3" t="s">
        <v>22</v>
      </c>
      <c r="C1036" s="3" t="s">
        <v>30</v>
      </c>
      <c r="D1036" s="4">
        <v>41110</v>
      </c>
      <c r="E1036" s="10" t="s">
        <v>300</v>
      </c>
      <c r="F1036" s="3" t="s">
        <v>143</v>
      </c>
      <c r="G1036" s="2">
        <v>502.68599999999998</v>
      </c>
      <c r="H1036">
        <v>0</v>
      </c>
      <c r="I1036">
        <v>78.269949720670397</v>
      </c>
      <c r="J1036">
        <v>0</v>
      </c>
      <c r="K1036">
        <v>155.703460451794</v>
      </c>
    </row>
    <row r="1037" spans="1:11" x14ac:dyDescent="0.25">
      <c r="A1037" s="3" t="s">
        <v>34</v>
      </c>
      <c r="B1037" s="3" t="s">
        <v>22</v>
      </c>
      <c r="C1037" s="3" t="s">
        <v>22</v>
      </c>
      <c r="D1037" s="4">
        <v>41111</v>
      </c>
      <c r="E1037" s="10" t="s">
        <v>301</v>
      </c>
      <c r="F1037" s="3" t="s">
        <v>144</v>
      </c>
      <c r="G1037" s="2">
        <v>372.46600000000001</v>
      </c>
      <c r="H1037">
        <v>0</v>
      </c>
      <c r="I1037">
        <v>286.84830094043895</v>
      </c>
      <c r="J1037">
        <v>0</v>
      </c>
      <c r="K1037">
        <v>770.13284686505301</v>
      </c>
    </row>
    <row r="1038" spans="1:11" x14ac:dyDescent="0.25">
      <c r="A1038" s="3" t="s">
        <v>34</v>
      </c>
      <c r="B1038" s="3" t="s">
        <v>22</v>
      </c>
      <c r="C1038" s="3" t="s">
        <v>21</v>
      </c>
      <c r="D1038" s="4">
        <v>41111</v>
      </c>
      <c r="E1038" s="10" t="s">
        <v>301</v>
      </c>
      <c r="F1038" s="3" t="s">
        <v>145</v>
      </c>
      <c r="G1038" s="2">
        <v>454.06400000000002</v>
      </c>
      <c r="H1038">
        <v>0</v>
      </c>
      <c r="I1038">
        <v>54.837966101694896</v>
      </c>
      <c r="J1038">
        <v>0</v>
      </c>
      <c r="K1038">
        <v>120.77144653990401</v>
      </c>
    </row>
    <row r="1039" spans="1:11" x14ac:dyDescent="0.25">
      <c r="A1039" s="3" t="s">
        <v>34</v>
      </c>
      <c r="B1039" s="3" t="s">
        <v>22</v>
      </c>
      <c r="C1039" s="3" t="s">
        <v>26</v>
      </c>
      <c r="D1039" s="4">
        <v>41111</v>
      </c>
      <c r="E1039" s="10" t="s">
        <v>301</v>
      </c>
      <c r="F1039" s="3" t="s">
        <v>146</v>
      </c>
      <c r="G1039" s="2">
        <v>288.28800000000001</v>
      </c>
      <c r="H1039">
        <v>0</v>
      </c>
      <c r="I1039">
        <v>88.339988372093018</v>
      </c>
      <c r="J1039">
        <v>0</v>
      </c>
      <c r="K1039">
        <v>306.42964109533898</v>
      </c>
    </row>
    <row r="1040" spans="1:11" x14ac:dyDescent="0.25">
      <c r="A1040" s="3" t="s">
        <v>34</v>
      </c>
      <c r="B1040" s="3" t="s">
        <v>22</v>
      </c>
      <c r="C1040" s="3" t="s">
        <v>28</v>
      </c>
      <c r="D1040" s="4">
        <v>41111</v>
      </c>
      <c r="E1040" s="10" t="s">
        <v>301</v>
      </c>
      <c r="F1040" s="3" t="s">
        <v>147</v>
      </c>
      <c r="G1040" s="2">
        <v>93.009</v>
      </c>
      <c r="H1040">
        <v>0</v>
      </c>
      <c r="I1040">
        <v>67.106812500000018</v>
      </c>
      <c r="J1040">
        <v>0</v>
      </c>
      <c r="K1040">
        <v>721.50880559945801</v>
      </c>
    </row>
    <row r="1041" spans="1:11" x14ac:dyDescent="0.25">
      <c r="A1041" s="3" t="s">
        <v>34</v>
      </c>
      <c r="B1041" s="3" t="s">
        <v>22</v>
      </c>
      <c r="C1041" s="3" t="s">
        <v>30</v>
      </c>
      <c r="D1041" s="4">
        <v>41111</v>
      </c>
      <c r="E1041" s="10" t="s">
        <v>301</v>
      </c>
      <c r="F1041" s="3" t="s">
        <v>148</v>
      </c>
      <c r="G1041" s="2">
        <v>272.13600000000002</v>
      </c>
      <c r="H1041">
        <v>0</v>
      </c>
      <c r="I1041">
        <v>137.81346932270915</v>
      </c>
      <c r="J1041">
        <v>0</v>
      </c>
      <c r="K1041">
        <v>506.41395964778303</v>
      </c>
    </row>
    <row r="1042" spans="1:11" x14ac:dyDescent="0.25">
      <c r="A1042" s="3" t="s">
        <v>34</v>
      </c>
      <c r="B1042" s="3" t="s">
        <v>22</v>
      </c>
      <c r="C1042" s="3" t="s">
        <v>30</v>
      </c>
      <c r="D1042" s="4">
        <v>41111</v>
      </c>
      <c r="E1042" s="10" t="s">
        <v>301</v>
      </c>
      <c r="F1042" s="3" t="s">
        <v>148</v>
      </c>
      <c r="G1042" s="2">
        <v>272.13600000000002</v>
      </c>
      <c r="H1042">
        <v>0</v>
      </c>
      <c r="I1042">
        <v>131.02569561752986</v>
      </c>
      <c r="J1042">
        <v>0</v>
      </c>
      <c r="K1042">
        <v>481.471380550643</v>
      </c>
    </row>
    <row r="1043" spans="1:11" x14ac:dyDescent="0.25">
      <c r="A1043" s="3" t="s">
        <v>34</v>
      </c>
      <c r="B1043" s="3" t="s">
        <v>22</v>
      </c>
      <c r="C1043" s="3" t="s">
        <v>30</v>
      </c>
      <c r="D1043" s="4">
        <v>41111</v>
      </c>
      <c r="E1043" s="10" t="s">
        <v>301</v>
      </c>
      <c r="F1043" s="3" t="s">
        <v>148</v>
      </c>
      <c r="G1043" s="2">
        <v>272.13600000000002</v>
      </c>
      <c r="H1043">
        <v>0</v>
      </c>
      <c r="I1043">
        <v>141.71282868525893</v>
      </c>
      <c r="J1043">
        <v>0</v>
      </c>
      <c r="K1043">
        <v>520.74267529933206</v>
      </c>
    </row>
    <row r="1044" spans="1:11" x14ac:dyDescent="0.25">
      <c r="A1044" s="3" t="s">
        <v>35</v>
      </c>
      <c r="B1044" s="3" t="s">
        <v>22</v>
      </c>
      <c r="C1044" s="3" t="s">
        <v>22</v>
      </c>
      <c r="D1044" s="4">
        <v>41111</v>
      </c>
      <c r="E1044" s="10" t="s">
        <v>302</v>
      </c>
      <c r="F1044" s="3" t="s">
        <v>134</v>
      </c>
      <c r="G1044" s="2">
        <v>308.17899999999997</v>
      </c>
      <c r="H1044">
        <v>0</v>
      </c>
      <c r="I1044">
        <v>188.58594748784441</v>
      </c>
      <c r="J1044">
        <v>0</v>
      </c>
      <c r="K1044">
        <v>611.93639893647696</v>
      </c>
    </row>
    <row r="1045" spans="1:11" x14ac:dyDescent="0.25">
      <c r="A1045" s="3" t="s">
        <v>35</v>
      </c>
      <c r="B1045" s="3" t="s">
        <v>22</v>
      </c>
      <c r="C1045" s="3" t="s">
        <v>21</v>
      </c>
      <c r="D1045" s="4">
        <v>41111</v>
      </c>
      <c r="E1045" s="10" t="s">
        <v>302</v>
      </c>
      <c r="F1045" s="3" t="s">
        <v>135</v>
      </c>
      <c r="G1045" s="2">
        <v>318.33</v>
      </c>
      <c r="H1045">
        <v>0</v>
      </c>
      <c r="I1045">
        <v>107.22972203389833</v>
      </c>
      <c r="J1045">
        <v>0</v>
      </c>
      <c r="K1045">
        <v>336.85082158105803</v>
      </c>
    </row>
    <row r="1046" spans="1:11" x14ac:dyDescent="0.25">
      <c r="A1046" s="3" t="s">
        <v>35</v>
      </c>
      <c r="B1046" s="3" t="s">
        <v>22</v>
      </c>
      <c r="C1046" s="3" t="s">
        <v>26</v>
      </c>
      <c r="D1046" s="4">
        <v>41111</v>
      </c>
      <c r="E1046" s="10" t="s">
        <v>302</v>
      </c>
      <c r="F1046" s="3" t="s">
        <v>136</v>
      </c>
      <c r="G1046" s="2">
        <v>204.6</v>
      </c>
      <c r="H1046">
        <v>0</v>
      </c>
      <c r="I1046">
        <v>278.18750095238096</v>
      </c>
      <c r="J1046">
        <v>0</v>
      </c>
      <c r="K1046">
        <v>1359.6652050458499</v>
      </c>
    </row>
    <row r="1047" spans="1:11" x14ac:dyDescent="0.25">
      <c r="A1047" s="3" t="s">
        <v>35</v>
      </c>
      <c r="B1047" s="3" t="s">
        <v>22</v>
      </c>
      <c r="C1047" s="3" t="s">
        <v>28</v>
      </c>
      <c r="D1047" s="4">
        <v>41111</v>
      </c>
      <c r="E1047" s="10" t="s">
        <v>302</v>
      </c>
      <c r="F1047" s="3" t="s">
        <v>137</v>
      </c>
      <c r="G1047" s="2">
        <v>402.084</v>
      </c>
      <c r="H1047">
        <v>0</v>
      </c>
      <c r="I1047">
        <v>208.49049599999998</v>
      </c>
      <c r="J1047">
        <v>0</v>
      </c>
      <c r="K1047">
        <v>518.52472617661999</v>
      </c>
    </row>
    <row r="1048" spans="1:11" x14ac:dyDescent="0.25">
      <c r="A1048" s="3" t="s">
        <v>35</v>
      </c>
      <c r="B1048" s="3" t="s">
        <v>22</v>
      </c>
      <c r="C1048" s="3" t="s">
        <v>28</v>
      </c>
      <c r="D1048" s="4">
        <v>41111</v>
      </c>
      <c r="E1048" s="10" t="s">
        <v>302</v>
      </c>
      <c r="F1048" s="3" t="s">
        <v>137</v>
      </c>
      <c r="G1048" s="2">
        <v>402.084</v>
      </c>
      <c r="H1048">
        <v>0</v>
      </c>
      <c r="I1048">
        <v>199.53868799999998</v>
      </c>
      <c r="J1048">
        <v>0</v>
      </c>
      <c r="K1048">
        <v>496.261199152416</v>
      </c>
    </row>
    <row r="1049" spans="1:11" x14ac:dyDescent="0.25">
      <c r="A1049" s="3" t="s">
        <v>35</v>
      </c>
      <c r="B1049" s="3" t="s">
        <v>22</v>
      </c>
      <c r="C1049" s="3" t="s">
        <v>28</v>
      </c>
      <c r="D1049" s="4">
        <v>41111</v>
      </c>
      <c r="E1049" s="10" t="s">
        <v>302</v>
      </c>
      <c r="F1049" s="3" t="s">
        <v>137</v>
      </c>
      <c r="G1049" s="2">
        <v>402.084</v>
      </c>
      <c r="H1049">
        <v>0</v>
      </c>
      <c r="I1049">
        <v>198.96115199999997</v>
      </c>
      <c r="J1049">
        <v>0</v>
      </c>
      <c r="K1049">
        <v>494.824842570209</v>
      </c>
    </row>
    <row r="1050" spans="1:11" x14ac:dyDescent="0.25">
      <c r="A1050" s="3" t="s">
        <v>35</v>
      </c>
      <c r="B1050" s="3" t="s">
        <v>22</v>
      </c>
      <c r="C1050" s="3" t="s">
        <v>30</v>
      </c>
      <c r="D1050" s="4">
        <v>41111</v>
      </c>
      <c r="E1050" s="10" t="s">
        <v>302</v>
      </c>
      <c r="F1050" s="3" t="s">
        <v>138</v>
      </c>
      <c r="G1050" s="2">
        <v>227.48400000000001</v>
      </c>
      <c r="H1050">
        <v>0</v>
      </c>
      <c r="I1050">
        <v>135.38490810810811</v>
      </c>
      <c r="J1050">
        <v>0</v>
      </c>
      <c r="K1050">
        <v>595.14035320333801</v>
      </c>
    </row>
    <row r="1051" spans="1:11" x14ac:dyDescent="0.25">
      <c r="A1051" s="3" t="s">
        <v>36</v>
      </c>
      <c r="B1051" s="3" t="s">
        <v>26</v>
      </c>
      <c r="C1051" s="3" t="s">
        <v>22</v>
      </c>
      <c r="D1051" s="4">
        <v>41161</v>
      </c>
      <c r="E1051" s="10" t="s">
        <v>303</v>
      </c>
      <c r="F1051" s="3" t="s">
        <v>129</v>
      </c>
      <c r="G1051" s="2">
        <v>407.59199999999998</v>
      </c>
      <c r="H1051">
        <v>0</v>
      </c>
      <c r="I1051">
        <v>190.79999999999998</v>
      </c>
      <c r="J1051">
        <v>0</v>
      </c>
      <c r="K1051">
        <v>468.11517399752699</v>
      </c>
    </row>
    <row r="1052" spans="1:11" x14ac:dyDescent="0.25">
      <c r="A1052" s="3" t="s">
        <v>36</v>
      </c>
      <c r="B1052" s="3" t="s">
        <v>26</v>
      </c>
      <c r="C1052" s="3" t="s">
        <v>21</v>
      </c>
      <c r="D1052" s="4">
        <v>41161</v>
      </c>
      <c r="E1052" s="10" t="s">
        <v>303</v>
      </c>
      <c r="F1052" s="3" t="s">
        <v>130</v>
      </c>
      <c r="G1052" s="2">
        <v>553.35</v>
      </c>
      <c r="H1052">
        <v>0</v>
      </c>
      <c r="I1052">
        <v>211.88579999999996</v>
      </c>
      <c r="J1052">
        <v>0</v>
      </c>
      <c r="K1052">
        <v>382.91461100569302</v>
      </c>
    </row>
    <row r="1053" spans="1:11" x14ac:dyDescent="0.25">
      <c r="A1053" s="3" t="s">
        <v>36</v>
      </c>
      <c r="B1053" s="3" t="s">
        <v>26</v>
      </c>
      <c r="C1053" s="3" t="s">
        <v>26</v>
      </c>
      <c r="D1053" s="4">
        <v>41161</v>
      </c>
      <c r="E1053" s="10" t="s">
        <v>303</v>
      </c>
      <c r="F1053" s="3" t="s">
        <v>131</v>
      </c>
      <c r="G1053" s="2">
        <v>351.54</v>
      </c>
      <c r="H1053">
        <v>0</v>
      </c>
      <c r="I1053">
        <v>188.86624596774195</v>
      </c>
      <c r="J1053">
        <v>0</v>
      </c>
      <c r="K1053">
        <v>537.25392833743501</v>
      </c>
    </row>
    <row r="1054" spans="1:11" x14ac:dyDescent="0.25">
      <c r="A1054" s="3" t="s">
        <v>36</v>
      </c>
      <c r="B1054" s="3" t="s">
        <v>26</v>
      </c>
      <c r="C1054" s="3" t="s">
        <v>28</v>
      </c>
      <c r="D1054" s="4">
        <v>41161</v>
      </c>
      <c r="E1054" s="10" t="s">
        <v>303</v>
      </c>
      <c r="F1054" s="3" t="s">
        <v>132</v>
      </c>
      <c r="G1054" s="2">
        <v>293.83199999999999</v>
      </c>
      <c r="H1054">
        <v>0</v>
      </c>
      <c r="I1054">
        <v>84.339199999999991</v>
      </c>
      <c r="J1054">
        <v>0</v>
      </c>
      <c r="K1054">
        <v>287.03204552261201</v>
      </c>
    </row>
    <row r="1055" spans="1:11" x14ac:dyDescent="0.25">
      <c r="A1055" s="3" t="s">
        <v>36</v>
      </c>
      <c r="B1055" s="3" t="s">
        <v>26</v>
      </c>
      <c r="C1055" s="3" t="s">
        <v>28</v>
      </c>
      <c r="D1055" s="4">
        <v>41161</v>
      </c>
      <c r="E1055" s="10" t="s">
        <v>303</v>
      </c>
      <c r="F1055" s="3" t="s">
        <v>132</v>
      </c>
      <c r="G1055" s="2">
        <v>293.83199999999999</v>
      </c>
      <c r="H1055">
        <v>0</v>
      </c>
      <c r="I1055">
        <v>85.606399999999994</v>
      </c>
      <c r="J1055">
        <v>0</v>
      </c>
      <c r="K1055">
        <v>291.34471398622304</v>
      </c>
    </row>
    <row r="1056" spans="1:11" x14ac:dyDescent="0.25">
      <c r="A1056" s="3" t="s">
        <v>36</v>
      </c>
      <c r="B1056" s="3" t="s">
        <v>26</v>
      </c>
      <c r="C1056" s="3" t="s">
        <v>28</v>
      </c>
      <c r="D1056" s="4">
        <v>41161</v>
      </c>
      <c r="E1056" s="10" t="s">
        <v>303</v>
      </c>
      <c r="F1056" s="3" t="s">
        <v>132</v>
      </c>
      <c r="G1056" s="2">
        <v>293.83199999999999</v>
      </c>
      <c r="H1056">
        <v>0</v>
      </c>
      <c r="I1056">
        <v>89.302399999999992</v>
      </c>
      <c r="J1056">
        <v>0</v>
      </c>
      <c r="K1056">
        <v>303.92333033842499</v>
      </c>
    </row>
    <row r="1057" spans="1:11" x14ac:dyDescent="0.25">
      <c r="A1057" s="3" t="s">
        <v>36</v>
      </c>
      <c r="B1057" s="3" t="s">
        <v>26</v>
      </c>
      <c r="C1057" s="3" t="s">
        <v>30</v>
      </c>
      <c r="D1057" s="4">
        <v>41161</v>
      </c>
      <c r="E1057" s="10" t="s">
        <v>303</v>
      </c>
      <c r="F1057" s="3" t="s">
        <v>133</v>
      </c>
      <c r="G1057" s="2">
        <v>425.77600000000001</v>
      </c>
      <c r="H1057">
        <v>0</v>
      </c>
      <c r="I1057">
        <v>163.87559999999999</v>
      </c>
      <c r="J1057">
        <v>0</v>
      </c>
      <c r="K1057">
        <v>384.88688888053804</v>
      </c>
    </row>
    <row r="1058" spans="1:11" x14ac:dyDescent="0.25">
      <c r="A1058" s="3" t="s">
        <v>35</v>
      </c>
      <c r="B1058" s="3" t="s">
        <v>22</v>
      </c>
      <c r="C1058" s="3" t="s">
        <v>22</v>
      </c>
      <c r="D1058" s="4">
        <v>41162</v>
      </c>
      <c r="E1058" s="10" t="s">
        <v>304</v>
      </c>
      <c r="F1058" s="3" t="s">
        <v>134</v>
      </c>
      <c r="G1058" s="2">
        <v>312</v>
      </c>
      <c r="H1058">
        <v>0</v>
      </c>
      <c r="I1058">
        <v>92.699803278688506</v>
      </c>
      <c r="J1058">
        <v>0</v>
      </c>
      <c r="K1058">
        <v>297.114754098361</v>
      </c>
    </row>
    <row r="1059" spans="1:11" x14ac:dyDescent="0.25">
      <c r="A1059" s="3" t="s">
        <v>35</v>
      </c>
      <c r="B1059" s="3" t="s">
        <v>22</v>
      </c>
      <c r="C1059" s="3" t="s">
        <v>21</v>
      </c>
      <c r="D1059" s="4">
        <v>41162</v>
      </c>
      <c r="E1059" s="10" t="s">
        <v>304</v>
      </c>
      <c r="F1059" s="3" t="s">
        <v>135</v>
      </c>
      <c r="G1059" s="2">
        <v>599.50800000000004</v>
      </c>
      <c r="H1059">
        <v>0</v>
      </c>
      <c r="I1059">
        <v>134.21290827067668</v>
      </c>
      <c r="J1059">
        <v>0</v>
      </c>
      <c r="K1059">
        <v>223.87175529046598</v>
      </c>
    </row>
    <row r="1060" spans="1:11" x14ac:dyDescent="0.25">
      <c r="A1060" s="3" t="s">
        <v>35</v>
      </c>
      <c r="B1060" s="3" t="s">
        <v>22</v>
      </c>
      <c r="C1060" s="3" t="s">
        <v>26</v>
      </c>
      <c r="D1060" s="4">
        <v>41162</v>
      </c>
      <c r="E1060" s="10" t="s">
        <v>304</v>
      </c>
      <c r="F1060" s="3" t="s">
        <v>136</v>
      </c>
      <c r="G1060" s="2">
        <v>359.74400000000003</v>
      </c>
      <c r="H1060">
        <v>0</v>
      </c>
      <c r="I1060">
        <v>244.30958873239439</v>
      </c>
      <c r="J1060">
        <v>0</v>
      </c>
      <c r="K1060">
        <v>679.12067673788704</v>
      </c>
    </row>
    <row r="1061" spans="1:11" x14ac:dyDescent="0.25">
      <c r="A1061" s="3" t="s">
        <v>35</v>
      </c>
      <c r="B1061" s="3" t="s">
        <v>22</v>
      </c>
      <c r="C1061" s="3" t="s">
        <v>28</v>
      </c>
      <c r="D1061" s="4">
        <v>41162</v>
      </c>
      <c r="E1061" s="10" t="s">
        <v>304</v>
      </c>
      <c r="F1061" s="3" t="s">
        <v>137</v>
      </c>
      <c r="G1061" s="2">
        <v>650.32500000000005</v>
      </c>
      <c r="H1061">
        <v>0</v>
      </c>
      <c r="I1061">
        <v>105.1450576271186</v>
      </c>
      <c r="J1061">
        <v>0</v>
      </c>
      <c r="K1061">
        <v>161.680786725281</v>
      </c>
    </row>
    <row r="1062" spans="1:11" x14ac:dyDescent="0.25">
      <c r="A1062" s="3" t="s">
        <v>35</v>
      </c>
      <c r="B1062" s="3" t="s">
        <v>22</v>
      </c>
      <c r="C1062" s="3" t="s">
        <v>28</v>
      </c>
      <c r="D1062" s="4">
        <v>41162</v>
      </c>
      <c r="E1062" s="10" t="s">
        <v>304</v>
      </c>
      <c r="F1062" s="3" t="s">
        <v>137</v>
      </c>
      <c r="G1062" s="2">
        <v>650.32500000000005</v>
      </c>
      <c r="H1062">
        <v>0</v>
      </c>
      <c r="I1062">
        <v>112.66055593220335</v>
      </c>
      <c r="J1062">
        <v>0</v>
      </c>
      <c r="K1062">
        <v>173.23731354661601</v>
      </c>
    </row>
    <row r="1063" spans="1:11" x14ac:dyDescent="0.25">
      <c r="A1063" s="3" t="s">
        <v>35</v>
      </c>
      <c r="B1063" s="3" t="s">
        <v>22</v>
      </c>
      <c r="C1063" s="3" t="s">
        <v>28</v>
      </c>
      <c r="D1063" s="4">
        <v>41162</v>
      </c>
      <c r="E1063" s="10" t="s">
        <v>304</v>
      </c>
      <c r="F1063" s="3" t="s">
        <v>137</v>
      </c>
      <c r="G1063" s="2">
        <v>650.32500000000005</v>
      </c>
      <c r="H1063">
        <v>0</v>
      </c>
      <c r="I1063">
        <v>112.66055593220335</v>
      </c>
      <c r="J1063">
        <v>0</v>
      </c>
      <c r="K1063">
        <v>173.23731354661601</v>
      </c>
    </row>
    <row r="1064" spans="1:11" x14ac:dyDescent="0.25">
      <c r="A1064" s="3" t="s">
        <v>35</v>
      </c>
      <c r="B1064" s="3" t="s">
        <v>22</v>
      </c>
      <c r="C1064" s="3" t="s">
        <v>30</v>
      </c>
      <c r="D1064" s="4">
        <v>41162</v>
      </c>
      <c r="E1064" s="10" t="s">
        <v>304</v>
      </c>
      <c r="F1064" s="3" t="s">
        <v>138</v>
      </c>
      <c r="G1064" s="2">
        <v>186.048</v>
      </c>
      <c r="H1064">
        <v>0</v>
      </c>
      <c r="I1064">
        <v>218.99777007874019</v>
      </c>
      <c r="J1064">
        <v>0</v>
      </c>
      <c r="K1064">
        <v>1177.10359734445</v>
      </c>
    </row>
    <row r="1065" spans="1:11" x14ac:dyDescent="0.25">
      <c r="A1065" s="3" t="s">
        <v>20</v>
      </c>
      <c r="B1065" s="3" t="s">
        <v>26</v>
      </c>
      <c r="C1065" s="3" t="s">
        <v>22</v>
      </c>
      <c r="D1065" s="4">
        <v>41163</v>
      </c>
      <c r="E1065" s="10" t="s">
        <v>175</v>
      </c>
      <c r="F1065" s="3" t="s">
        <v>154</v>
      </c>
      <c r="G1065" s="2">
        <v>392</v>
      </c>
      <c r="H1065">
        <v>0</v>
      </c>
      <c r="I1065">
        <v>230.83763500000001</v>
      </c>
      <c r="J1065">
        <v>0</v>
      </c>
      <c r="K1065">
        <v>588.87151785714298</v>
      </c>
    </row>
    <row r="1066" spans="1:11" x14ac:dyDescent="0.25">
      <c r="A1066" s="3" t="s">
        <v>20</v>
      </c>
      <c r="B1066" s="3" t="s">
        <v>26</v>
      </c>
      <c r="C1066" s="3" t="s">
        <v>21</v>
      </c>
      <c r="D1066" s="4">
        <v>41163</v>
      </c>
      <c r="E1066" s="10" t="s">
        <v>175</v>
      </c>
      <c r="F1066" s="3" t="s">
        <v>155</v>
      </c>
      <c r="G1066" s="2">
        <v>413.36200000000002</v>
      </c>
      <c r="H1066">
        <v>0</v>
      </c>
      <c r="I1066">
        <v>217.51404431818179</v>
      </c>
      <c r="J1066">
        <v>0</v>
      </c>
      <c r="K1066">
        <v>526.20716059575307</v>
      </c>
    </row>
    <row r="1067" spans="1:11" x14ac:dyDescent="0.25">
      <c r="A1067" s="3" t="s">
        <v>20</v>
      </c>
      <c r="B1067" s="3" t="s">
        <v>26</v>
      </c>
      <c r="C1067" s="3" t="s">
        <v>21</v>
      </c>
      <c r="D1067" s="4">
        <v>41163</v>
      </c>
      <c r="E1067" s="10" t="s">
        <v>175</v>
      </c>
      <c r="F1067" s="3" t="s">
        <v>155</v>
      </c>
      <c r="G1067" s="2">
        <v>413.36200000000002</v>
      </c>
      <c r="H1067">
        <v>0</v>
      </c>
      <c r="I1067">
        <v>228.9720056818181</v>
      </c>
      <c r="J1067">
        <v>0</v>
      </c>
      <c r="K1067">
        <v>553.926112419182</v>
      </c>
    </row>
    <row r="1068" spans="1:11" x14ac:dyDescent="0.25">
      <c r="A1068" s="3" t="s">
        <v>20</v>
      </c>
      <c r="B1068" s="3" t="s">
        <v>26</v>
      </c>
      <c r="C1068" s="3" t="s">
        <v>21</v>
      </c>
      <c r="D1068" s="4">
        <v>41163</v>
      </c>
      <c r="E1068" s="10" t="s">
        <v>175</v>
      </c>
      <c r="F1068" s="3" t="s">
        <v>155</v>
      </c>
      <c r="G1068" s="2">
        <v>413.36200000000002</v>
      </c>
      <c r="H1068">
        <v>0</v>
      </c>
      <c r="I1068">
        <v>212.90839318181813</v>
      </c>
      <c r="J1068">
        <v>0</v>
      </c>
      <c r="K1068">
        <v>515.06522898045307</v>
      </c>
    </row>
    <row r="1069" spans="1:11" x14ac:dyDescent="0.25">
      <c r="A1069" s="3" t="s">
        <v>20</v>
      </c>
      <c r="B1069" s="3" t="s">
        <v>26</v>
      </c>
      <c r="C1069" s="3" t="s">
        <v>26</v>
      </c>
      <c r="D1069" s="4">
        <v>41163</v>
      </c>
      <c r="E1069" s="10" t="s">
        <v>175</v>
      </c>
      <c r="F1069" s="3" t="s">
        <v>156</v>
      </c>
      <c r="G1069" s="2">
        <v>857.16399999999999</v>
      </c>
      <c r="H1069">
        <v>0</v>
      </c>
      <c r="I1069">
        <v>200.01574599999998</v>
      </c>
      <c r="J1069">
        <v>0</v>
      </c>
      <c r="K1069">
        <v>233.34594779995399</v>
      </c>
    </row>
    <row r="1070" spans="1:11" x14ac:dyDescent="0.25">
      <c r="A1070" s="3" t="s">
        <v>20</v>
      </c>
      <c r="B1070" s="3" t="s">
        <v>26</v>
      </c>
      <c r="C1070" s="3" t="s">
        <v>28</v>
      </c>
      <c r="D1070" s="4">
        <v>41163</v>
      </c>
      <c r="E1070" s="10" t="s">
        <v>175</v>
      </c>
      <c r="F1070" s="3" t="s">
        <v>157</v>
      </c>
      <c r="G1070" s="2">
        <v>349.67599999999999</v>
      </c>
      <c r="H1070">
        <v>0</v>
      </c>
      <c r="I1070">
        <v>111.80659537037035</v>
      </c>
      <c r="J1070">
        <v>0</v>
      </c>
      <c r="K1070">
        <v>319.74340638296701</v>
      </c>
    </row>
    <row r="1071" spans="1:11" x14ac:dyDescent="0.25">
      <c r="A1071" s="3" t="s">
        <v>20</v>
      </c>
      <c r="B1071" s="3" t="s">
        <v>26</v>
      </c>
      <c r="C1071" s="3" t="s">
        <v>30</v>
      </c>
      <c r="D1071" s="4">
        <v>41163</v>
      </c>
      <c r="E1071" s="10" t="s">
        <v>175</v>
      </c>
      <c r="F1071" s="3" t="s">
        <v>158</v>
      </c>
      <c r="G1071" s="2">
        <v>0</v>
      </c>
      <c r="H1071">
        <v>0</v>
      </c>
      <c r="I1071">
        <v>88.818685211267621</v>
      </c>
      <c r="J1071" t="e">
        <v>#NUM!</v>
      </c>
      <c r="K1071" t="e">
        <v>#NUM!</v>
      </c>
    </row>
    <row r="1072" spans="1:11" x14ac:dyDescent="0.25">
      <c r="A1072" s="3" t="s">
        <v>37</v>
      </c>
      <c r="B1072" s="3" t="s">
        <v>21</v>
      </c>
      <c r="C1072" s="3" t="s">
        <v>22</v>
      </c>
      <c r="D1072" s="4">
        <v>41164</v>
      </c>
      <c r="E1072" s="10" t="s">
        <v>305</v>
      </c>
      <c r="F1072" s="3" t="s">
        <v>124</v>
      </c>
      <c r="G1072" s="2">
        <v>392.85</v>
      </c>
      <c r="H1072">
        <v>0</v>
      </c>
      <c r="I1072">
        <v>89.443199999999976</v>
      </c>
      <c r="J1072">
        <v>0</v>
      </c>
      <c r="K1072">
        <v>227.677739595265</v>
      </c>
    </row>
    <row r="1073" spans="1:11" x14ac:dyDescent="0.25">
      <c r="A1073" s="3" t="s">
        <v>37</v>
      </c>
      <c r="B1073" s="3" t="s">
        <v>21</v>
      </c>
      <c r="C1073" s="3" t="s">
        <v>22</v>
      </c>
      <c r="D1073" s="4">
        <v>41164</v>
      </c>
      <c r="E1073" s="10" t="s">
        <v>305</v>
      </c>
      <c r="F1073" s="3" t="s">
        <v>124</v>
      </c>
      <c r="G1073" s="2">
        <v>392.85</v>
      </c>
      <c r="H1073">
        <v>0</v>
      </c>
      <c r="I1073">
        <v>94.793599999999984</v>
      </c>
      <c r="J1073">
        <v>0</v>
      </c>
      <c r="K1073">
        <v>241.297187221586</v>
      </c>
    </row>
    <row r="1074" spans="1:11" x14ac:dyDescent="0.25">
      <c r="A1074" s="3" t="s">
        <v>37</v>
      </c>
      <c r="B1074" s="3" t="s">
        <v>21</v>
      </c>
      <c r="C1074" s="3" t="s">
        <v>22</v>
      </c>
      <c r="D1074" s="4">
        <v>41164</v>
      </c>
      <c r="E1074" s="10" t="s">
        <v>305</v>
      </c>
      <c r="F1074" s="3" t="s">
        <v>124</v>
      </c>
      <c r="G1074" s="2">
        <v>392.85</v>
      </c>
      <c r="H1074">
        <v>0</v>
      </c>
      <c r="I1074">
        <v>101.30559999999998</v>
      </c>
      <c r="J1074">
        <v>0</v>
      </c>
      <c r="K1074">
        <v>257.87348860888397</v>
      </c>
    </row>
    <row r="1075" spans="1:11" x14ac:dyDescent="0.25">
      <c r="A1075" s="3" t="s">
        <v>37</v>
      </c>
      <c r="B1075" s="3" t="s">
        <v>21</v>
      </c>
      <c r="C1075" s="3" t="s">
        <v>21</v>
      </c>
      <c r="D1075" s="4">
        <v>41164</v>
      </c>
      <c r="E1075" s="10" t="s">
        <v>305</v>
      </c>
      <c r="F1075" s="3" t="s">
        <v>125</v>
      </c>
      <c r="G1075" s="2">
        <v>624.45600000000002</v>
      </c>
      <c r="H1075">
        <v>0</v>
      </c>
      <c r="I1075">
        <v>257.22633253012049</v>
      </c>
      <c r="J1075">
        <v>0</v>
      </c>
      <c r="K1075">
        <v>411.92066779744403</v>
      </c>
    </row>
    <row r="1076" spans="1:11" x14ac:dyDescent="0.25">
      <c r="A1076" s="3" t="s">
        <v>37</v>
      </c>
      <c r="B1076" s="3" t="s">
        <v>21</v>
      </c>
      <c r="C1076" s="3" t="s">
        <v>26</v>
      </c>
      <c r="D1076" s="4">
        <v>41164</v>
      </c>
      <c r="E1076" s="10" t="s">
        <v>305</v>
      </c>
      <c r="F1076" s="3" t="s">
        <v>126</v>
      </c>
      <c r="G1076" s="2">
        <v>716.04</v>
      </c>
      <c r="H1076">
        <v>0</v>
      </c>
      <c r="I1076">
        <v>94.483199999999997</v>
      </c>
      <c r="J1076">
        <v>0</v>
      </c>
      <c r="K1076">
        <v>131.95240489358102</v>
      </c>
    </row>
    <row r="1077" spans="1:11" x14ac:dyDescent="0.25">
      <c r="A1077" s="3" t="s">
        <v>37</v>
      </c>
      <c r="B1077" s="3" t="s">
        <v>21</v>
      </c>
      <c r="C1077" s="3" t="s">
        <v>28</v>
      </c>
      <c r="D1077" s="4">
        <v>41164</v>
      </c>
      <c r="E1077" s="10" t="s">
        <v>305</v>
      </c>
      <c r="F1077" s="3" t="s">
        <v>127</v>
      </c>
      <c r="G1077" s="2">
        <v>326.536</v>
      </c>
      <c r="H1077">
        <v>0</v>
      </c>
      <c r="I1077">
        <v>208.2672</v>
      </c>
      <c r="J1077">
        <v>0</v>
      </c>
      <c r="K1077">
        <v>637.80777617169304</v>
      </c>
    </row>
    <row r="1078" spans="1:11" x14ac:dyDescent="0.25">
      <c r="A1078" s="3" t="s">
        <v>37</v>
      </c>
      <c r="B1078" s="3" t="s">
        <v>21</v>
      </c>
      <c r="C1078" s="3" t="s">
        <v>30</v>
      </c>
      <c r="D1078" s="4">
        <v>41164</v>
      </c>
      <c r="E1078" s="10" t="s">
        <v>305</v>
      </c>
      <c r="F1078" s="3" t="s">
        <v>128</v>
      </c>
      <c r="G1078" s="2">
        <v>757.76800000000003</v>
      </c>
      <c r="H1078">
        <v>0</v>
      </c>
      <c r="I1078">
        <v>216.37487213114758</v>
      </c>
      <c r="J1078">
        <v>0</v>
      </c>
      <c r="K1078">
        <v>285.54237198080102</v>
      </c>
    </row>
    <row r="1079" spans="1:11" x14ac:dyDescent="0.25">
      <c r="A1079" s="3" t="s">
        <v>32</v>
      </c>
      <c r="B1079" s="3" t="s">
        <v>22</v>
      </c>
      <c r="C1079" s="3" t="s">
        <v>22</v>
      </c>
      <c r="D1079" s="4">
        <v>41164</v>
      </c>
      <c r="E1079" s="10" t="s">
        <v>306</v>
      </c>
      <c r="F1079" s="3" t="s">
        <v>139</v>
      </c>
      <c r="G1079" s="2">
        <v>274.762</v>
      </c>
      <c r="H1079">
        <v>0</v>
      </c>
      <c r="I1079">
        <v>89.042799999999986</v>
      </c>
      <c r="J1079">
        <v>0</v>
      </c>
      <c r="K1079">
        <v>324.07246999221098</v>
      </c>
    </row>
    <row r="1080" spans="1:11" x14ac:dyDescent="0.25">
      <c r="A1080" s="3" t="s">
        <v>32</v>
      </c>
      <c r="B1080" s="3" t="s">
        <v>22</v>
      </c>
      <c r="C1080" s="3" t="s">
        <v>22</v>
      </c>
      <c r="D1080" s="4">
        <v>41164</v>
      </c>
      <c r="E1080" s="10" t="s">
        <v>306</v>
      </c>
      <c r="F1080" s="3" t="s">
        <v>139</v>
      </c>
      <c r="G1080" s="2">
        <v>274.762</v>
      </c>
      <c r="H1080">
        <v>0</v>
      </c>
      <c r="I1080">
        <v>91.270666666666656</v>
      </c>
      <c r="J1080">
        <v>0</v>
      </c>
      <c r="K1080">
        <v>332.18082073455099</v>
      </c>
    </row>
    <row r="1081" spans="1:11" x14ac:dyDescent="0.25">
      <c r="A1081" s="3" t="s">
        <v>32</v>
      </c>
      <c r="B1081" s="3" t="s">
        <v>22</v>
      </c>
      <c r="C1081" s="3" t="s">
        <v>22</v>
      </c>
      <c r="D1081" s="4">
        <v>41164</v>
      </c>
      <c r="E1081" s="10" t="s">
        <v>306</v>
      </c>
      <c r="F1081" s="3" t="s">
        <v>139</v>
      </c>
      <c r="G1081" s="2">
        <v>274.762</v>
      </c>
      <c r="H1081">
        <v>0</v>
      </c>
      <c r="I1081">
        <v>90.623866666666643</v>
      </c>
      <c r="J1081">
        <v>0</v>
      </c>
      <c r="K1081">
        <v>329.82678342225904</v>
      </c>
    </row>
    <row r="1082" spans="1:11" x14ac:dyDescent="0.25">
      <c r="A1082" s="3" t="s">
        <v>32</v>
      </c>
      <c r="B1082" s="3" t="s">
        <v>22</v>
      </c>
      <c r="C1082" s="3" t="s">
        <v>21</v>
      </c>
      <c r="D1082" s="4">
        <v>41164</v>
      </c>
      <c r="E1082" s="10" t="s">
        <v>306</v>
      </c>
      <c r="F1082" s="3" t="s">
        <v>140</v>
      </c>
      <c r="G1082" s="2">
        <v>342.33199999999999</v>
      </c>
      <c r="H1082">
        <v>0</v>
      </c>
      <c r="I1082">
        <v>78.523199999999989</v>
      </c>
      <c r="J1082">
        <v>0</v>
      </c>
      <c r="K1082">
        <v>229.37732960985198</v>
      </c>
    </row>
    <row r="1083" spans="1:11" x14ac:dyDescent="0.25">
      <c r="A1083" s="3" t="s">
        <v>32</v>
      </c>
      <c r="B1083" s="3" t="s">
        <v>22</v>
      </c>
      <c r="C1083" s="3" t="s">
        <v>26</v>
      </c>
      <c r="D1083" s="4">
        <v>41164</v>
      </c>
      <c r="E1083" s="10" t="s">
        <v>306</v>
      </c>
      <c r="F1083" s="3" t="s">
        <v>141</v>
      </c>
      <c r="G1083" s="2">
        <v>305.52</v>
      </c>
      <c r="H1083">
        <v>0</v>
      </c>
      <c r="I1083">
        <v>87.045381818181809</v>
      </c>
      <c r="J1083">
        <v>0</v>
      </c>
      <c r="K1083">
        <v>284.90894808255399</v>
      </c>
    </row>
    <row r="1084" spans="1:11" x14ac:dyDescent="0.25">
      <c r="A1084" s="3" t="s">
        <v>32</v>
      </c>
      <c r="B1084" s="3" t="s">
        <v>22</v>
      </c>
      <c r="C1084" s="3" t="s">
        <v>28</v>
      </c>
      <c r="D1084" s="4">
        <v>41164</v>
      </c>
      <c r="E1084" s="10" t="s">
        <v>306</v>
      </c>
      <c r="F1084" s="3" t="s">
        <v>142</v>
      </c>
      <c r="G1084" s="2">
        <v>648.64800000000002</v>
      </c>
      <c r="H1084">
        <v>0</v>
      </c>
      <c r="I1084">
        <v>137.77467200000001</v>
      </c>
      <c r="J1084">
        <v>0</v>
      </c>
      <c r="K1084">
        <v>212.40283173616501</v>
      </c>
    </row>
    <row r="1085" spans="1:11" x14ac:dyDescent="0.25">
      <c r="A1085" s="3" t="s">
        <v>32</v>
      </c>
      <c r="B1085" s="3" t="s">
        <v>22</v>
      </c>
      <c r="C1085" s="3" t="s">
        <v>30</v>
      </c>
      <c r="D1085" s="4">
        <v>41164</v>
      </c>
      <c r="E1085" s="10" t="s">
        <v>306</v>
      </c>
      <c r="F1085" s="3" t="s">
        <v>143</v>
      </c>
      <c r="G1085" s="2">
        <v>642.6</v>
      </c>
      <c r="H1085">
        <v>0</v>
      </c>
      <c r="I1085">
        <v>138.87719999999999</v>
      </c>
      <c r="J1085">
        <v>0</v>
      </c>
      <c r="K1085">
        <v>216.117647058823</v>
      </c>
    </row>
    <row r="1086" spans="1:11" ht="30" x14ac:dyDescent="0.25">
      <c r="A1086" s="3" t="s">
        <v>33</v>
      </c>
      <c r="B1086" s="3" t="s">
        <v>21</v>
      </c>
      <c r="C1086" s="3" t="s">
        <v>22</v>
      </c>
      <c r="D1086" s="4">
        <v>41164</v>
      </c>
      <c r="E1086" s="10" t="s">
        <v>307</v>
      </c>
      <c r="F1086" s="3" t="s">
        <v>149</v>
      </c>
      <c r="G1086" s="2">
        <v>309.46800000000002</v>
      </c>
      <c r="H1086">
        <v>0</v>
      </c>
      <c r="I1086">
        <v>243.82719276018096</v>
      </c>
      <c r="J1086">
        <v>0</v>
      </c>
      <c r="K1086">
        <v>787.89145488445001</v>
      </c>
    </row>
    <row r="1087" spans="1:11" ht="30" x14ac:dyDescent="0.25">
      <c r="A1087" s="3" t="s">
        <v>33</v>
      </c>
      <c r="B1087" s="3" t="s">
        <v>21</v>
      </c>
      <c r="C1087" s="3" t="s">
        <v>21</v>
      </c>
      <c r="D1087" s="4">
        <v>41164</v>
      </c>
      <c r="E1087" s="10" t="s">
        <v>307</v>
      </c>
      <c r="F1087" s="3" t="s">
        <v>150</v>
      </c>
      <c r="G1087" s="2">
        <v>237.51</v>
      </c>
      <c r="H1087">
        <v>0</v>
      </c>
      <c r="I1087">
        <v>240.56260999999998</v>
      </c>
      <c r="J1087">
        <v>0</v>
      </c>
      <c r="K1087">
        <v>1012.85255357669</v>
      </c>
    </row>
    <row r="1088" spans="1:11" ht="30" x14ac:dyDescent="0.25">
      <c r="A1088" s="3" t="s">
        <v>33</v>
      </c>
      <c r="B1088" s="3" t="s">
        <v>21</v>
      </c>
      <c r="C1088" s="3" t="s">
        <v>26</v>
      </c>
      <c r="D1088" s="4">
        <v>41164</v>
      </c>
      <c r="E1088" s="10" t="s">
        <v>307</v>
      </c>
      <c r="F1088" s="3" t="s">
        <v>151</v>
      </c>
      <c r="G1088" s="2">
        <v>157.60499999999999</v>
      </c>
      <c r="H1088">
        <v>0</v>
      </c>
      <c r="I1088">
        <v>142.18193571428569</v>
      </c>
      <c r="J1088">
        <v>0</v>
      </c>
      <c r="K1088">
        <v>902.14102163183691</v>
      </c>
    </row>
    <row r="1089" spans="1:11" ht="30" x14ac:dyDescent="0.25">
      <c r="A1089" s="3" t="s">
        <v>33</v>
      </c>
      <c r="B1089" s="3" t="s">
        <v>21</v>
      </c>
      <c r="C1089" s="3" t="s">
        <v>28</v>
      </c>
      <c r="D1089" s="4">
        <v>41164</v>
      </c>
      <c r="E1089" s="10" t="s">
        <v>307</v>
      </c>
      <c r="F1089" s="3" t="s">
        <v>152</v>
      </c>
      <c r="G1089" s="2">
        <v>279.74400000000003</v>
      </c>
      <c r="H1089">
        <v>0</v>
      </c>
      <c r="I1089">
        <v>205.50273888888884</v>
      </c>
      <c r="J1089">
        <v>0</v>
      </c>
      <c r="K1089">
        <v>734.60999660006598</v>
      </c>
    </row>
    <row r="1090" spans="1:11" ht="30" x14ac:dyDescent="0.25">
      <c r="A1090" s="3" t="s">
        <v>33</v>
      </c>
      <c r="B1090" s="3" t="s">
        <v>21</v>
      </c>
      <c r="C1090" s="3" t="s">
        <v>30</v>
      </c>
      <c r="D1090" s="4">
        <v>41164</v>
      </c>
      <c r="E1090" s="10" t="s">
        <v>307</v>
      </c>
      <c r="F1090" s="3" t="s">
        <v>153</v>
      </c>
      <c r="G1090" s="2">
        <v>598.87800000000004</v>
      </c>
      <c r="H1090">
        <v>0</v>
      </c>
      <c r="I1090">
        <v>139.12122968299713</v>
      </c>
      <c r="J1090">
        <v>0</v>
      </c>
      <c r="K1090">
        <v>232.30312297829801</v>
      </c>
    </row>
    <row r="1091" spans="1:11" ht="30" x14ac:dyDescent="0.25">
      <c r="A1091" s="3" t="s">
        <v>33</v>
      </c>
      <c r="B1091" s="3" t="s">
        <v>21</v>
      </c>
      <c r="C1091" s="3" t="s">
        <v>30</v>
      </c>
      <c r="D1091" s="4">
        <v>41164</v>
      </c>
      <c r="E1091" s="10" t="s">
        <v>307</v>
      </c>
      <c r="F1091" s="3" t="s">
        <v>153</v>
      </c>
      <c r="G1091" s="2">
        <v>598.87800000000004</v>
      </c>
      <c r="H1091">
        <v>0</v>
      </c>
      <c r="I1091">
        <v>148.87397867435155</v>
      </c>
      <c r="J1091">
        <v>0</v>
      </c>
      <c r="K1091">
        <v>248.58815764538301</v>
      </c>
    </row>
    <row r="1092" spans="1:11" ht="30" x14ac:dyDescent="0.25">
      <c r="A1092" s="3" t="s">
        <v>33</v>
      </c>
      <c r="B1092" s="3" t="s">
        <v>21</v>
      </c>
      <c r="C1092" s="3" t="s">
        <v>30</v>
      </c>
      <c r="D1092" s="4">
        <v>41164</v>
      </c>
      <c r="E1092" s="10" t="s">
        <v>307</v>
      </c>
      <c r="F1092" s="3" t="s">
        <v>153</v>
      </c>
      <c r="G1092" s="2">
        <v>598.87800000000004</v>
      </c>
      <c r="H1092">
        <v>0</v>
      </c>
      <c r="I1092">
        <v>143.28445850144092</v>
      </c>
      <c r="J1092">
        <v>0</v>
      </c>
      <c r="K1092">
        <v>239.25483738163899</v>
      </c>
    </row>
    <row r="1093" spans="1:11" x14ac:dyDescent="0.25">
      <c r="A1093" s="3" t="s">
        <v>34</v>
      </c>
      <c r="B1093" s="3" t="s">
        <v>22</v>
      </c>
      <c r="C1093" s="3" t="s">
        <v>22</v>
      </c>
      <c r="D1093" s="4">
        <v>41165</v>
      </c>
      <c r="E1093" s="10" t="s">
        <v>308</v>
      </c>
      <c r="F1093" s="3" t="s">
        <v>144</v>
      </c>
      <c r="G1093" s="2">
        <v>211.36500000000001</v>
      </c>
      <c r="H1093">
        <v>0</v>
      </c>
      <c r="I1093">
        <v>85.104707692307699</v>
      </c>
      <c r="J1093">
        <v>0</v>
      </c>
      <c r="K1093">
        <v>402.64333116792102</v>
      </c>
    </row>
    <row r="1094" spans="1:11" x14ac:dyDescent="0.25">
      <c r="A1094" s="3" t="s">
        <v>34</v>
      </c>
      <c r="B1094" s="3" t="s">
        <v>22</v>
      </c>
      <c r="C1094" s="3" t="s">
        <v>21</v>
      </c>
      <c r="D1094" s="4">
        <v>41165</v>
      </c>
      <c r="E1094" s="10" t="s">
        <v>308</v>
      </c>
      <c r="F1094" s="3" t="s">
        <v>145</v>
      </c>
      <c r="G1094" s="2">
        <v>155.14400000000001</v>
      </c>
      <c r="H1094">
        <v>0</v>
      </c>
      <c r="I1094">
        <v>52.778880000000001</v>
      </c>
      <c r="J1094">
        <v>0</v>
      </c>
      <c r="K1094">
        <v>340.19285309132204</v>
      </c>
    </row>
    <row r="1095" spans="1:11" x14ac:dyDescent="0.25">
      <c r="A1095" s="3" t="s">
        <v>34</v>
      </c>
      <c r="B1095" s="3" t="s">
        <v>22</v>
      </c>
      <c r="C1095" s="3" t="s">
        <v>26</v>
      </c>
      <c r="D1095" s="4">
        <v>41165</v>
      </c>
      <c r="E1095" s="10" t="s">
        <v>308</v>
      </c>
      <c r="F1095" s="3" t="s">
        <v>146</v>
      </c>
      <c r="G1095" s="2">
        <v>196.99199999999999</v>
      </c>
      <c r="H1095">
        <v>0</v>
      </c>
      <c r="I1095">
        <v>178.62922264150947</v>
      </c>
      <c r="J1095">
        <v>0</v>
      </c>
      <c r="K1095">
        <v>906.78414677504406</v>
      </c>
    </row>
    <row r="1096" spans="1:11" x14ac:dyDescent="0.25">
      <c r="A1096" s="3" t="s">
        <v>34</v>
      </c>
      <c r="B1096" s="3" t="s">
        <v>22</v>
      </c>
      <c r="C1096" s="3" t="s">
        <v>28</v>
      </c>
      <c r="D1096" s="4">
        <v>41165</v>
      </c>
      <c r="E1096" s="10" t="s">
        <v>308</v>
      </c>
      <c r="F1096" s="3" t="s">
        <v>147</v>
      </c>
      <c r="G1096" s="2">
        <v>322.72800000000001</v>
      </c>
      <c r="H1096">
        <v>0</v>
      </c>
      <c r="I1096">
        <v>56.663599999999995</v>
      </c>
      <c r="J1096">
        <v>0</v>
      </c>
      <c r="K1096">
        <v>175.57695644629501</v>
      </c>
    </row>
    <row r="1097" spans="1:11" x14ac:dyDescent="0.25">
      <c r="A1097" s="3" t="s">
        <v>34</v>
      </c>
      <c r="B1097" s="3" t="s">
        <v>22</v>
      </c>
      <c r="C1097" s="3" t="s">
        <v>30</v>
      </c>
      <c r="D1097" s="4">
        <v>41165</v>
      </c>
      <c r="E1097" s="10" t="s">
        <v>308</v>
      </c>
      <c r="F1097" s="3" t="s">
        <v>148</v>
      </c>
      <c r="G1097" s="2">
        <v>199.66499999999999</v>
      </c>
      <c r="H1097">
        <v>0</v>
      </c>
      <c r="I1097">
        <v>71.772799999999989</v>
      </c>
      <c r="J1097">
        <v>0</v>
      </c>
      <c r="K1097">
        <v>359.46610572709295</v>
      </c>
    </row>
    <row r="1098" spans="1:11" x14ac:dyDescent="0.25">
      <c r="A1098" s="3" t="s">
        <v>34</v>
      </c>
      <c r="B1098" s="3" t="s">
        <v>22</v>
      </c>
      <c r="C1098" s="3" t="s">
        <v>30</v>
      </c>
      <c r="D1098" s="4">
        <v>41165</v>
      </c>
      <c r="E1098" s="10" t="s">
        <v>308</v>
      </c>
      <c r="F1098" s="3" t="s">
        <v>148</v>
      </c>
      <c r="G1098" s="2">
        <v>199.66499999999999</v>
      </c>
      <c r="H1098">
        <v>0</v>
      </c>
      <c r="I1098">
        <v>70.329599999999999</v>
      </c>
      <c r="J1098">
        <v>0</v>
      </c>
      <c r="K1098">
        <v>352.23799864773497</v>
      </c>
    </row>
    <row r="1099" spans="1:11" x14ac:dyDescent="0.25">
      <c r="A1099" s="3" t="s">
        <v>34</v>
      </c>
      <c r="B1099" s="3" t="s">
        <v>22</v>
      </c>
      <c r="C1099" s="3" t="s">
        <v>30</v>
      </c>
      <c r="D1099" s="4">
        <v>41165</v>
      </c>
      <c r="E1099" s="10" t="s">
        <v>308</v>
      </c>
      <c r="F1099" s="3" t="s">
        <v>148</v>
      </c>
      <c r="G1099" s="2">
        <v>199.66499999999999</v>
      </c>
      <c r="H1099">
        <v>0</v>
      </c>
      <c r="I1099">
        <v>73.286399999999986</v>
      </c>
      <c r="J1099">
        <v>0</v>
      </c>
      <c r="K1099">
        <v>367.04680339568802</v>
      </c>
    </row>
    <row r="1100" spans="1:11" x14ac:dyDescent="0.25">
      <c r="A1100" s="3" t="s">
        <v>35</v>
      </c>
      <c r="B1100" s="3" t="s">
        <v>22</v>
      </c>
      <c r="C1100" s="3" t="s">
        <v>22</v>
      </c>
      <c r="D1100" s="4">
        <v>42196</v>
      </c>
      <c r="E1100" s="10" t="s">
        <v>309</v>
      </c>
      <c r="F1100" s="3" t="s">
        <v>134</v>
      </c>
      <c r="G1100" s="2">
        <v>158.84399999999999</v>
      </c>
      <c r="H1100">
        <v>3.428571428571467E-3</v>
      </c>
      <c r="I1100">
        <v>90.384000000000015</v>
      </c>
      <c r="J1100">
        <v>2.1584519582555597E-2</v>
      </c>
      <c r="K1100">
        <v>569.01110523532509</v>
      </c>
    </row>
    <row r="1101" spans="1:11" x14ac:dyDescent="0.25">
      <c r="A1101" s="3" t="s">
        <v>35</v>
      </c>
      <c r="B1101" s="3" t="s">
        <v>22</v>
      </c>
      <c r="C1101" s="3" t="s">
        <v>22</v>
      </c>
      <c r="D1101" s="4">
        <v>42196</v>
      </c>
      <c r="E1101" s="10" t="s">
        <v>309</v>
      </c>
      <c r="F1101" s="3" t="s">
        <v>134</v>
      </c>
      <c r="G1101" s="2">
        <v>158.84399999999999</v>
      </c>
      <c r="H1101">
        <v>2.8571428571429721E-3</v>
      </c>
      <c r="I1101" t="e">
        <v>#NUM!</v>
      </c>
      <c r="J1101">
        <v>1.79870996521302E-2</v>
      </c>
      <c r="K1101" t="e">
        <v>#NUM!</v>
      </c>
    </row>
    <row r="1102" spans="1:11" x14ac:dyDescent="0.25">
      <c r="A1102" s="3" t="s">
        <v>35</v>
      </c>
      <c r="B1102" s="3" t="s">
        <v>22</v>
      </c>
      <c r="C1102" s="3" t="s">
        <v>22</v>
      </c>
      <c r="D1102" s="4">
        <v>42196</v>
      </c>
      <c r="E1102" s="10" t="s">
        <v>309</v>
      </c>
      <c r="F1102" s="3" t="s">
        <v>134</v>
      </c>
      <c r="G1102" s="2">
        <v>158.84399999999999</v>
      </c>
      <c r="H1102">
        <v>3.9999999999999819E-3</v>
      </c>
      <c r="I1102" t="e">
        <v>#NUM!</v>
      </c>
      <c r="J1102">
        <v>2.51819395129812E-2</v>
      </c>
      <c r="K1102" t="e">
        <v>#NUM!</v>
      </c>
    </row>
    <row r="1103" spans="1:11" x14ac:dyDescent="0.25">
      <c r="A1103" s="3" t="s">
        <v>35</v>
      </c>
      <c r="B1103" s="3" t="s">
        <v>22</v>
      </c>
      <c r="C1103" s="3" t="s">
        <v>21</v>
      </c>
      <c r="D1103" s="4">
        <v>42196</v>
      </c>
      <c r="E1103" s="10" t="s">
        <v>309</v>
      </c>
      <c r="F1103" s="3" t="s">
        <v>135</v>
      </c>
      <c r="G1103" s="2">
        <v>54.652999999999999</v>
      </c>
      <c r="H1103">
        <v>6.9066666666667432E-3</v>
      </c>
      <c r="I1103">
        <v>222.92256000000006</v>
      </c>
      <c r="J1103">
        <v>0.126373056678805</v>
      </c>
      <c r="K1103">
        <v>4078.87142517337</v>
      </c>
    </row>
    <row r="1104" spans="1:11" x14ac:dyDescent="0.25">
      <c r="A1104" s="3" t="s">
        <v>35</v>
      </c>
      <c r="B1104" s="3" t="s">
        <v>22</v>
      </c>
      <c r="C1104" s="3" t="s">
        <v>21</v>
      </c>
      <c r="D1104" s="4">
        <v>42196</v>
      </c>
      <c r="E1104" s="10" t="s">
        <v>309</v>
      </c>
      <c r="F1104" s="3" t="s">
        <v>135</v>
      </c>
      <c r="G1104" s="2">
        <v>54.652999999999999</v>
      </c>
      <c r="H1104">
        <v>6.5333333333334465E-3</v>
      </c>
      <c r="I1104" t="e">
        <v>#NUM!</v>
      </c>
      <c r="J1104">
        <v>0.119542080642114</v>
      </c>
      <c r="K1104" t="e">
        <v>#NUM!</v>
      </c>
    </row>
    <row r="1105" spans="1:11" x14ac:dyDescent="0.25">
      <c r="A1105" s="3" t="s">
        <v>35</v>
      </c>
      <c r="B1105" s="3" t="s">
        <v>22</v>
      </c>
      <c r="C1105" s="3" t="s">
        <v>21</v>
      </c>
      <c r="D1105" s="4">
        <v>42196</v>
      </c>
      <c r="E1105" s="10" t="s">
        <v>309</v>
      </c>
      <c r="F1105" s="3" t="s">
        <v>135</v>
      </c>
      <c r="G1105" s="2">
        <v>54.652999999999999</v>
      </c>
      <c r="H1105">
        <v>6.5333333333334465E-3</v>
      </c>
      <c r="I1105" t="e">
        <v>#NUM!</v>
      </c>
      <c r="J1105">
        <v>0.119542080642114</v>
      </c>
      <c r="K1105" t="e">
        <v>#NUM!</v>
      </c>
    </row>
    <row r="1106" spans="1:11" x14ac:dyDescent="0.25">
      <c r="A1106" s="3" t="s">
        <v>35</v>
      </c>
      <c r="B1106" s="3" t="s">
        <v>22</v>
      </c>
      <c r="C1106" s="3" t="s">
        <v>26</v>
      </c>
      <c r="D1106" s="4">
        <v>42196</v>
      </c>
      <c r="E1106" s="10" t="s">
        <v>309</v>
      </c>
      <c r="F1106" s="3" t="s">
        <v>136</v>
      </c>
      <c r="G1106" s="2">
        <v>368.65</v>
      </c>
      <c r="H1106">
        <v>1.2349999999999904E-2</v>
      </c>
      <c r="I1106">
        <v>128.18008</v>
      </c>
      <c r="J1106">
        <v>3.3500610335005801E-2</v>
      </c>
      <c r="K1106">
        <v>347.70128848501304</v>
      </c>
    </row>
    <row r="1107" spans="1:11" x14ac:dyDescent="0.25">
      <c r="A1107" s="3" t="s">
        <v>35</v>
      </c>
      <c r="B1107" s="3" t="s">
        <v>22</v>
      </c>
      <c r="C1107" s="3" t="s">
        <v>26</v>
      </c>
      <c r="D1107" s="4">
        <v>42196</v>
      </c>
      <c r="E1107" s="10" t="s">
        <v>309</v>
      </c>
      <c r="F1107" s="3" t="s">
        <v>136</v>
      </c>
      <c r="G1107" s="2">
        <v>368.65</v>
      </c>
      <c r="H1107">
        <v>1.1779999999999961E-2</v>
      </c>
      <c r="I1107" t="e">
        <v>#NUM!</v>
      </c>
      <c r="J1107">
        <v>3.1954428319544197E-2</v>
      </c>
      <c r="K1107" t="e">
        <v>#NUM!</v>
      </c>
    </row>
    <row r="1108" spans="1:11" x14ac:dyDescent="0.25">
      <c r="A1108" s="3" t="s">
        <v>35</v>
      </c>
      <c r="B1108" s="3" t="s">
        <v>22</v>
      </c>
      <c r="C1108" s="3" t="s">
        <v>26</v>
      </c>
      <c r="D1108" s="4">
        <v>42196</v>
      </c>
      <c r="E1108" s="10" t="s">
        <v>309</v>
      </c>
      <c r="F1108" s="3" t="s">
        <v>136</v>
      </c>
      <c r="G1108" s="2">
        <v>368.65</v>
      </c>
      <c r="H1108">
        <v>1.2350000000000323E-2</v>
      </c>
      <c r="I1108" t="e">
        <v>#NUM!</v>
      </c>
      <c r="J1108">
        <v>3.3500610335007001E-2</v>
      </c>
      <c r="K1108" t="e">
        <v>#NUM!</v>
      </c>
    </row>
    <row r="1109" spans="1:11" x14ac:dyDescent="0.25">
      <c r="A1109" s="3" t="s">
        <v>35</v>
      </c>
      <c r="B1109" s="3" t="s">
        <v>22</v>
      </c>
      <c r="C1109" s="3" t="s">
        <v>28</v>
      </c>
      <c r="D1109" s="4">
        <v>42196</v>
      </c>
      <c r="E1109" s="10" t="s">
        <v>309</v>
      </c>
      <c r="F1109" s="3" t="s">
        <v>137</v>
      </c>
      <c r="G1109" s="2">
        <v>531.52</v>
      </c>
      <c r="H1109">
        <v>7.3026315789474477E-3</v>
      </c>
      <c r="I1109">
        <v>152.68657894736842</v>
      </c>
      <c r="J1109">
        <v>1.3739147311385201E-2</v>
      </c>
      <c r="K1109">
        <v>287.26403323932999</v>
      </c>
    </row>
    <row r="1110" spans="1:11" x14ac:dyDescent="0.25">
      <c r="A1110" s="3" t="s">
        <v>35</v>
      </c>
      <c r="B1110" s="3" t="s">
        <v>22</v>
      </c>
      <c r="C1110" s="3" t="s">
        <v>28</v>
      </c>
      <c r="D1110" s="4">
        <v>42196</v>
      </c>
      <c r="E1110" s="10" t="s">
        <v>309</v>
      </c>
      <c r="F1110" s="3" t="s">
        <v>137</v>
      </c>
      <c r="G1110" s="2">
        <v>531.52</v>
      </c>
      <c r="H1110">
        <v>8.0921052631578762E-3</v>
      </c>
      <c r="I1110">
        <v>157.4834210526316</v>
      </c>
      <c r="J1110">
        <v>1.52244605342374E-2</v>
      </c>
      <c r="K1110">
        <v>296.28879638138102</v>
      </c>
    </row>
    <row r="1111" spans="1:11" x14ac:dyDescent="0.25">
      <c r="A1111" s="3" t="s">
        <v>35</v>
      </c>
      <c r="B1111" s="3" t="s">
        <v>22</v>
      </c>
      <c r="C1111" s="3" t="s">
        <v>28</v>
      </c>
      <c r="D1111" s="4">
        <v>42196</v>
      </c>
      <c r="E1111" s="10" t="s">
        <v>309</v>
      </c>
      <c r="F1111" s="3" t="s">
        <v>137</v>
      </c>
      <c r="G1111" s="2">
        <v>531.52</v>
      </c>
      <c r="H1111">
        <v>8.6842105263157127E-3</v>
      </c>
      <c r="I1111">
        <v>141.12</v>
      </c>
      <c r="J1111">
        <v>1.6338445451376599E-2</v>
      </c>
      <c r="K1111">
        <v>265.50270921131903</v>
      </c>
    </row>
    <row r="1112" spans="1:11" x14ac:dyDescent="0.25">
      <c r="A1112" s="3" t="s">
        <v>35</v>
      </c>
      <c r="B1112" s="3" t="s">
        <v>22</v>
      </c>
      <c r="C1112" s="3" t="s">
        <v>30</v>
      </c>
      <c r="D1112" s="4">
        <v>42196</v>
      </c>
      <c r="E1112" s="10" t="s">
        <v>309</v>
      </c>
      <c r="F1112" s="3" t="s">
        <v>138</v>
      </c>
      <c r="G1112" s="2">
        <v>326.48</v>
      </c>
      <c r="H1112">
        <v>0</v>
      </c>
      <c r="I1112">
        <v>85.163633333333351</v>
      </c>
      <c r="J1112">
        <v>0</v>
      </c>
      <c r="K1112">
        <v>260.85405946255003</v>
      </c>
    </row>
    <row r="1113" spans="1:11" ht="30" x14ac:dyDescent="0.25">
      <c r="A1113" s="3" t="s">
        <v>33</v>
      </c>
      <c r="B1113" s="3" t="s">
        <v>21</v>
      </c>
      <c r="C1113" s="3" t="s">
        <v>22</v>
      </c>
      <c r="D1113" s="4">
        <v>42196</v>
      </c>
      <c r="E1113" s="10" t="s">
        <v>310</v>
      </c>
      <c r="F1113" s="3" t="s">
        <v>149</v>
      </c>
      <c r="G1113" s="2">
        <v>201.096</v>
      </c>
      <c r="H1113">
        <v>7.1250000000000558E-3</v>
      </c>
      <c r="I1113">
        <v>87.577874999999992</v>
      </c>
      <c r="J1113">
        <v>3.54308390022679E-2</v>
      </c>
      <c r="K1113">
        <v>435.50281954887197</v>
      </c>
    </row>
    <row r="1114" spans="1:11" ht="30" x14ac:dyDescent="0.25">
      <c r="A1114" s="3" t="s">
        <v>33</v>
      </c>
      <c r="B1114" s="3" t="s">
        <v>21</v>
      </c>
      <c r="C1114" s="3" t="s">
        <v>22</v>
      </c>
      <c r="D1114" s="4">
        <v>42196</v>
      </c>
      <c r="E1114" s="10" t="s">
        <v>310</v>
      </c>
      <c r="F1114" s="3" t="s">
        <v>149</v>
      </c>
      <c r="G1114" s="2">
        <v>201.096</v>
      </c>
      <c r="H1114">
        <v>7.1250000000000558E-3</v>
      </c>
      <c r="I1114" t="e">
        <v>#NUM!</v>
      </c>
      <c r="J1114">
        <v>3.54308390022679E-2</v>
      </c>
      <c r="K1114" t="e">
        <v>#NUM!</v>
      </c>
    </row>
    <row r="1115" spans="1:11" ht="30" x14ac:dyDescent="0.25">
      <c r="A1115" s="3" t="s">
        <v>33</v>
      </c>
      <c r="B1115" s="3" t="s">
        <v>21</v>
      </c>
      <c r="C1115" s="3" t="s">
        <v>22</v>
      </c>
      <c r="D1115" s="4">
        <v>42196</v>
      </c>
      <c r="E1115" s="10" t="s">
        <v>310</v>
      </c>
      <c r="F1115" s="3" t="s">
        <v>149</v>
      </c>
      <c r="G1115" s="2">
        <v>201.096</v>
      </c>
      <c r="H1115">
        <v>7.4999999999999997E-3</v>
      </c>
      <c r="I1115" t="e">
        <v>#NUM!</v>
      </c>
      <c r="J1115">
        <v>3.7295620002386905E-2</v>
      </c>
      <c r="K1115" t="e">
        <v>#NUM!</v>
      </c>
    </row>
    <row r="1116" spans="1:11" ht="30" x14ac:dyDescent="0.25">
      <c r="A1116" s="3" t="s">
        <v>33</v>
      </c>
      <c r="B1116" s="3" t="s">
        <v>21</v>
      </c>
      <c r="C1116" s="3" t="s">
        <v>21</v>
      </c>
      <c r="D1116" s="4">
        <v>42196</v>
      </c>
      <c r="E1116" s="10" t="s">
        <v>310</v>
      </c>
      <c r="F1116" s="3" t="s">
        <v>150</v>
      </c>
      <c r="G1116" s="2">
        <v>112.251</v>
      </c>
      <c r="H1116">
        <v>7.4545454545454559E-3</v>
      </c>
      <c r="I1116">
        <v>88.486200000000025</v>
      </c>
      <c r="J1116">
        <v>6.6409612872450605E-2</v>
      </c>
      <c r="K1116">
        <v>788.28874575727605</v>
      </c>
    </row>
    <row r="1117" spans="1:11" ht="30" x14ac:dyDescent="0.25">
      <c r="A1117" s="3" t="s">
        <v>33</v>
      </c>
      <c r="B1117" s="3" t="s">
        <v>21</v>
      </c>
      <c r="C1117" s="3" t="s">
        <v>21</v>
      </c>
      <c r="D1117" s="4">
        <v>42196</v>
      </c>
      <c r="E1117" s="10" t="s">
        <v>310</v>
      </c>
      <c r="F1117" s="3" t="s">
        <v>150</v>
      </c>
      <c r="G1117" s="2">
        <v>112.251</v>
      </c>
      <c r="H1117">
        <v>6.5227272727273857E-3</v>
      </c>
      <c r="I1117" t="e">
        <v>#NUM!</v>
      </c>
      <c r="J1117">
        <v>5.8108411263395304E-2</v>
      </c>
      <c r="K1117" t="e">
        <v>#NUM!</v>
      </c>
    </row>
    <row r="1118" spans="1:11" ht="30" x14ac:dyDescent="0.25">
      <c r="A1118" s="3" t="s">
        <v>33</v>
      </c>
      <c r="B1118" s="3" t="s">
        <v>21</v>
      </c>
      <c r="C1118" s="3" t="s">
        <v>21</v>
      </c>
      <c r="D1118" s="4">
        <v>42196</v>
      </c>
      <c r="E1118" s="10" t="s">
        <v>310</v>
      </c>
      <c r="F1118" s="3" t="s">
        <v>150</v>
      </c>
      <c r="G1118" s="2">
        <v>112.251</v>
      </c>
      <c r="H1118">
        <v>7.0818181818182386E-3</v>
      </c>
      <c r="I1118" t="e">
        <v>#NUM!</v>
      </c>
      <c r="J1118">
        <v>6.3089132228828601E-2</v>
      </c>
      <c r="K1118" t="e">
        <v>#NUM!</v>
      </c>
    </row>
    <row r="1119" spans="1:11" ht="30" x14ac:dyDescent="0.25">
      <c r="A1119" s="3" t="s">
        <v>33</v>
      </c>
      <c r="B1119" s="3" t="s">
        <v>21</v>
      </c>
      <c r="C1119" s="3" t="s">
        <v>26</v>
      </c>
      <c r="D1119" s="4">
        <v>42196</v>
      </c>
      <c r="E1119" s="10" t="s">
        <v>310</v>
      </c>
      <c r="F1119" s="3" t="s">
        <v>151</v>
      </c>
      <c r="G1119" s="2">
        <v>163.64699999999999</v>
      </c>
      <c r="H1119">
        <v>6.6315789473685343E-3</v>
      </c>
      <c r="I1119">
        <v>84.635621052631564</v>
      </c>
      <c r="J1119">
        <v>4.0523681750160599E-2</v>
      </c>
      <c r="K1119">
        <v>517.184067246155</v>
      </c>
    </row>
    <row r="1120" spans="1:11" ht="30" x14ac:dyDescent="0.25">
      <c r="A1120" s="3" t="s">
        <v>33</v>
      </c>
      <c r="B1120" s="3" t="s">
        <v>21</v>
      </c>
      <c r="C1120" s="3" t="s">
        <v>26</v>
      </c>
      <c r="D1120" s="4">
        <v>42196</v>
      </c>
      <c r="E1120" s="10" t="s">
        <v>310</v>
      </c>
      <c r="F1120" s="3" t="s">
        <v>151</v>
      </c>
      <c r="G1120" s="2">
        <v>163.64699999999999</v>
      </c>
      <c r="H1120">
        <v>6.6315789473685343E-3</v>
      </c>
      <c r="I1120" t="e">
        <v>#NUM!</v>
      </c>
      <c r="J1120">
        <v>4.0523681750160599E-2</v>
      </c>
      <c r="K1120" t="e">
        <v>#NUM!</v>
      </c>
    </row>
    <row r="1121" spans="1:11" ht="30" x14ac:dyDescent="0.25">
      <c r="A1121" s="3" t="s">
        <v>33</v>
      </c>
      <c r="B1121" s="3" t="s">
        <v>21</v>
      </c>
      <c r="C1121" s="3" t="s">
        <v>26</v>
      </c>
      <c r="D1121" s="4">
        <v>42196</v>
      </c>
      <c r="E1121" s="10" t="s">
        <v>310</v>
      </c>
      <c r="F1121" s="3" t="s">
        <v>151</v>
      </c>
      <c r="G1121" s="2">
        <v>163.64699999999999</v>
      </c>
      <c r="H1121">
        <v>6.4421052631580275E-3</v>
      </c>
      <c r="I1121" t="e">
        <v>#NUM!</v>
      </c>
      <c r="J1121">
        <v>3.9365862271584701E-2</v>
      </c>
      <c r="K1121" t="e">
        <v>#NUM!</v>
      </c>
    </row>
    <row r="1122" spans="1:11" ht="30" x14ac:dyDescent="0.25">
      <c r="A1122" s="3" t="s">
        <v>33</v>
      </c>
      <c r="B1122" s="3" t="s">
        <v>21</v>
      </c>
      <c r="C1122" s="3" t="s">
        <v>28</v>
      </c>
      <c r="D1122" s="4">
        <v>42196</v>
      </c>
      <c r="E1122" s="10" t="s">
        <v>310</v>
      </c>
      <c r="F1122" s="3" t="s">
        <v>152</v>
      </c>
      <c r="G1122" s="2">
        <v>164.542</v>
      </c>
      <c r="H1122">
        <v>5.276923076923342E-3</v>
      </c>
      <c r="I1122">
        <v>106.08763846153848</v>
      </c>
      <c r="J1122">
        <v>3.2070371558163502E-2</v>
      </c>
      <c r="K1122">
        <v>644.74504054611305</v>
      </c>
    </row>
    <row r="1123" spans="1:11" ht="30" x14ac:dyDescent="0.25">
      <c r="A1123" s="3" t="s">
        <v>33</v>
      </c>
      <c r="B1123" s="3" t="s">
        <v>21</v>
      </c>
      <c r="C1123" s="3" t="s">
        <v>28</v>
      </c>
      <c r="D1123" s="4">
        <v>42196</v>
      </c>
      <c r="E1123" s="10" t="s">
        <v>310</v>
      </c>
      <c r="F1123" s="3" t="s">
        <v>152</v>
      </c>
      <c r="G1123" s="2">
        <v>164.542</v>
      </c>
      <c r="H1123">
        <v>4.3346153846153292E-3</v>
      </c>
      <c r="I1123" t="e">
        <v>#NUM!</v>
      </c>
      <c r="J1123">
        <v>2.6343519494204097E-2</v>
      </c>
      <c r="K1123" t="e">
        <v>#NUM!</v>
      </c>
    </row>
    <row r="1124" spans="1:11" ht="30" x14ac:dyDescent="0.25">
      <c r="A1124" s="3" t="s">
        <v>33</v>
      </c>
      <c r="B1124" s="3" t="s">
        <v>21</v>
      </c>
      <c r="C1124" s="3" t="s">
        <v>28</v>
      </c>
      <c r="D1124" s="4">
        <v>42196</v>
      </c>
      <c r="E1124" s="10" t="s">
        <v>310</v>
      </c>
      <c r="F1124" s="3" t="s">
        <v>152</v>
      </c>
      <c r="G1124" s="2">
        <v>164.542</v>
      </c>
      <c r="H1124">
        <v>4.9000000000003026E-3</v>
      </c>
      <c r="I1124" t="e">
        <v>#NUM!</v>
      </c>
      <c r="J1124">
        <v>2.9779630732580799E-2</v>
      </c>
      <c r="K1124" t="e">
        <v>#NUM!</v>
      </c>
    </row>
    <row r="1125" spans="1:11" ht="30" x14ac:dyDescent="0.25">
      <c r="A1125" s="3" t="s">
        <v>33</v>
      </c>
      <c r="B1125" s="3" t="s">
        <v>21</v>
      </c>
      <c r="C1125" s="3" t="s">
        <v>30</v>
      </c>
      <c r="D1125" s="4">
        <v>42196</v>
      </c>
      <c r="E1125" s="10" t="s">
        <v>310</v>
      </c>
      <c r="F1125" s="3" t="s">
        <v>153</v>
      </c>
      <c r="G1125" s="2">
        <v>91.25</v>
      </c>
      <c r="H1125">
        <v>4.687499999999907E-3</v>
      </c>
      <c r="I1125">
        <v>63.929249999999996</v>
      </c>
      <c r="J1125">
        <v>5.13698630136976E-2</v>
      </c>
      <c r="K1125">
        <v>700.59452054794497</v>
      </c>
    </row>
    <row r="1126" spans="1:11" ht="30" x14ac:dyDescent="0.25">
      <c r="A1126" s="3" t="s">
        <v>33</v>
      </c>
      <c r="B1126" s="3" t="s">
        <v>21</v>
      </c>
      <c r="C1126" s="3" t="s">
        <v>30</v>
      </c>
      <c r="D1126" s="4">
        <v>42196</v>
      </c>
      <c r="E1126" s="10" t="s">
        <v>310</v>
      </c>
      <c r="F1126" s="3" t="s">
        <v>153</v>
      </c>
      <c r="G1126" s="2">
        <v>91.25</v>
      </c>
      <c r="H1126">
        <v>4.687500000000319E-3</v>
      </c>
      <c r="I1126">
        <v>72.913499999999999</v>
      </c>
      <c r="J1126">
        <v>5.1369863013702104E-2</v>
      </c>
      <c r="K1126">
        <v>799.05205479452104</v>
      </c>
    </row>
    <row r="1127" spans="1:11" ht="30" x14ac:dyDescent="0.25">
      <c r="A1127" s="3" t="s">
        <v>33</v>
      </c>
      <c r="B1127" s="3" t="s">
        <v>21</v>
      </c>
      <c r="C1127" s="3" t="s">
        <v>30</v>
      </c>
      <c r="D1127" s="4">
        <v>42196</v>
      </c>
      <c r="E1127" s="10" t="s">
        <v>310</v>
      </c>
      <c r="F1127" s="3" t="s">
        <v>153</v>
      </c>
      <c r="G1127" s="2">
        <v>91.25</v>
      </c>
      <c r="H1127">
        <v>4.8749999999998872E-3</v>
      </c>
      <c r="I1127">
        <v>87.394125000000003</v>
      </c>
      <c r="J1127">
        <v>5.3424657534245301E-2</v>
      </c>
      <c r="K1127">
        <v>957.7438356164381</v>
      </c>
    </row>
    <row r="1128" spans="1:11" x14ac:dyDescent="0.25">
      <c r="A1128" s="3" t="s">
        <v>34</v>
      </c>
      <c r="B1128" s="3" t="s">
        <v>22</v>
      </c>
      <c r="C1128" s="3" t="s">
        <v>22</v>
      </c>
      <c r="D1128" s="4">
        <v>42197</v>
      </c>
      <c r="E1128" s="10" t="s">
        <v>311</v>
      </c>
      <c r="F1128" s="3" t="s">
        <v>144</v>
      </c>
      <c r="G1128" s="2">
        <v>137.76</v>
      </c>
      <c r="H1128">
        <v>4.5833333333332414E-3</v>
      </c>
      <c r="I1128">
        <v>74.936516666666677</v>
      </c>
      <c r="J1128">
        <v>3.3270421989933498E-2</v>
      </c>
      <c r="K1128">
        <v>543.964261517615</v>
      </c>
    </row>
    <row r="1129" spans="1:11" x14ac:dyDescent="0.25">
      <c r="A1129" s="3" t="s">
        <v>34</v>
      </c>
      <c r="B1129" s="3" t="s">
        <v>22</v>
      </c>
      <c r="C1129" s="3" t="s">
        <v>22</v>
      </c>
      <c r="D1129" s="4">
        <v>42197</v>
      </c>
      <c r="E1129" s="10" t="s">
        <v>311</v>
      </c>
      <c r="F1129" s="3" t="s">
        <v>144</v>
      </c>
      <c r="G1129" s="2">
        <v>137.76</v>
      </c>
      <c r="H1129">
        <v>4.0333333333332959E-3</v>
      </c>
      <c r="I1129" t="e">
        <v>#NUM!</v>
      </c>
      <c r="J1129">
        <v>2.9277971351141803E-2</v>
      </c>
      <c r="K1129" t="e">
        <v>#NUM!</v>
      </c>
    </row>
    <row r="1130" spans="1:11" x14ac:dyDescent="0.25">
      <c r="A1130" s="3" t="s">
        <v>34</v>
      </c>
      <c r="B1130" s="3" t="s">
        <v>22</v>
      </c>
      <c r="C1130" s="3" t="s">
        <v>22</v>
      </c>
      <c r="D1130" s="4">
        <v>42197</v>
      </c>
      <c r="E1130" s="10" t="s">
        <v>311</v>
      </c>
      <c r="F1130" s="3" t="s">
        <v>144</v>
      </c>
      <c r="G1130" s="2">
        <v>137.76</v>
      </c>
      <c r="H1130">
        <v>6.0500000000001464E-3</v>
      </c>
      <c r="I1130" t="e">
        <v>#NUM!</v>
      </c>
      <c r="J1130">
        <v>4.39169570267142E-2</v>
      </c>
      <c r="K1130" t="e">
        <v>#NUM!</v>
      </c>
    </row>
    <row r="1131" spans="1:11" x14ac:dyDescent="0.25">
      <c r="A1131" s="3" t="s">
        <v>34</v>
      </c>
      <c r="B1131" s="3" t="s">
        <v>22</v>
      </c>
      <c r="C1131" s="3" t="s">
        <v>21</v>
      </c>
      <c r="D1131" s="4">
        <v>42197</v>
      </c>
      <c r="E1131" s="10" t="s">
        <v>311</v>
      </c>
      <c r="F1131" s="3" t="s">
        <v>145</v>
      </c>
      <c r="G1131" s="2">
        <v>203.05600000000001</v>
      </c>
      <c r="H1131">
        <v>9.7934782608693084E-3</v>
      </c>
      <c r="I1131">
        <v>137.15526086956521</v>
      </c>
      <c r="J1131">
        <v>4.8230430328920597E-2</v>
      </c>
      <c r="K1131">
        <v>675.45534665099899</v>
      </c>
    </row>
    <row r="1132" spans="1:11" x14ac:dyDescent="0.25">
      <c r="A1132" s="3" t="s">
        <v>34</v>
      </c>
      <c r="B1132" s="3" t="s">
        <v>22</v>
      </c>
      <c r="C1132" s="3" t="s">
        <v>21</v>
      </c>
      <c r="D1132" s="4">
        <v>42197</v>
      </c>
      <c r="E1132" s="10" t="s">
        <v>311</v>
      </c>
      <c r="F1132" s="3" t="s">
        <v>145</v>
      </c>
      <c r="G1132" s="2">
        <v>203.05600000000001</v>
      </c>
      <c r="H1132">
        <v>9.4239130434784473E-3</v>
      </c>
      <c r="I1132" t="e">
        <v>#NUM!</v>
      </c>
      <c r="J1132">
        <v>4.6410414090095602E-2</v>
      </c>
      <c r="K1132" t="e">
        <v>#NUM!</v>
      </c>
    </row>
    <row r="1133" spans="1:11" x14ac:dyDescent="0.25">
      <c r="A1133" s="3" t="s">
        <v>34</v>
      </c>
      <c r="B1133" s="3" t="s">
        <v>22</v>
      </c>
      <c r="C1133" s="3" t="s">
        <v>26</v>
      </c>
      <c r="D1133" s="4">
        <v>42197</v>
      </c>
      <c r="E1133" s="10" t="s">
        <v>311</v>
      </c>
      <c r="F1133" s="3" t="s">
        <v>146</v>
      </c>
      <c r="G1133" s="2">
        <v>457.125</v>
      </c>
      <c r="H1133">
        <v>6.8400000000000951E-3</v>
      </c>
      <c r="I1133">
        <v>81.220439999999996</v>
      </c>
      <c r="J1133">
        <v>1.4963084495488299E-2</v>
      </c>
      <c r="K1133">
        <v>177.67665299425801</v>
      </c>
    </row>
    <row r="1134" spans="1:11" x14ac:dyDescent="0.25">
      <c r="A1134" s="3" t="s">
        <v>34</v>
      </c>
      <c r="B1134" s="3" t="s">
        <v>22</v>
      </c>
      <c r="C1134" s="3" t="s">
        <v>26</v>
      </c>
      <c r="D1134" s="4">
        <v>42197</v>
      </c>
      <c r="E1134" s="10" t="s">
        <v>311</v>
      </c>
      <c r="F1134" s="3" t="s">
        <v>146</v>
      </c>
      <c r="G1134" s="2">
        <v>457.125</v>
      </c>
      <c r="H1134">
        <v>6.2700000000001522E-3</v>
      </c>
      <c r="I1134" t="e">
        <v>#NUM!</v>
      </c>
      <c r="J1134">
        <v>1.3716160787531101E-2</v>
      </c>
      <c r="K1134" t="e">
        <v>#NUM!</v>
      </c>
    </row>
    <row r="1135" spans="1:11" x14ac:dyDescent="0.25">
      <c r="A1135" s="3" t="s">
        <v>34</v>
      </c>
      <c r="B1135" s="3" t="s">
        <v>22</v>
      </c>
      <c r="C1135" s="3" t="s">
        <v>26</v>
      </c>
      <c r="D1135" s="4">
        <v>42197</v>
      </c>
      <c r="E1135" s="10" t="s">
        <v>311</v>
      </c>
      <c r="F1135" s="3" t="s">
        <v>146</v>
      </c>
      <c r="G1135" s="2">
        <v>457.125</v>
      </c>
      <c r="H1135">
        <v>6.4600000000001332E-3</v>
      </c>
      <c r="I1135" t="e">
        <v>#NUM!</v>
      </c>
      <c r="J1135">
        <v>1.41318020235168E-2</v>
      </c>
      <c r="K1135" t="e">
        <v>#NUM!</v>
      </c>
    </row>
    <row r="1136" spans="1:11" x14ac:dyDescent="0.25">
      <c r="A1136" s="3" t="s">
        <v>34</v>
      </c>
      <c r="B1136" s="3" t="s">
        <v>22</v>
      </c>
      <c r="C1136" s="3" t="s">
        <v>28</v>
      </c>
      <c r="D1136" s="4">
        <v>42197</v>
      </c>
      <c r="E1136" s="10" t="s">
        <v>311</v>
      </c>
      <c r="F1136" s="3" t="s">
        <v>147</v>
      </c>
      <c r="G1136" s="2">
        <v>407.1</v>
      </c>
      <c r="H1136">
        <v>1.2919999999999847E-2</v>
      </c>
      <c r="I1136">
        <v>218.30087999999998</v>
      </c>
      <c r="J1136">
        <v>3.1736674035863E-2</v>
      </c>
      <c r="K1136">
        <v>536.23404568902004</v>
      </c>
    </row>
    <row r="1137" spans="1:11" x14ac:dyDescent="0.25">
      <c r="A1137" s="3" t="s">
        <v>34</v>
      </c>
      <c r="B1137" s="3" t="s">
        <v>22</v>
      </c>
      <c r="C1137" s="3" t="s">
        <v>28</v>
      </c>
      <c r="D1137" s="4">
        <v>42197</v>
      </c>
      <c r="E1137" s="10" t="s">
        <v>311</v>
      </c>
      <c r="F1137" s="3" t="s">
        <v>147</v>
      </c>
      <c r="G1137" s="2">
        <v>407.1</v>
      </c>
      <c r="H1137">
        <v>1.3490000000000208E-2</v>
      </c>
      <c r="I1137" t="e">
        <v>#NUM!</v>
      </c>
      <c r="J1137">
        <v>3.3136821419799095E-2</v>
      </c>
      <c r="K1137" t="e">
        <v>#NUM!</v>
      </c>
    </row>
    <row r="1138" spans="1:11" x14ac:dyDescent="0.25">
      <c r="A1138" s="3" t="s">
        <v>34</v>
      </c>
      <c r="B1138" s="3" t="s">
        <v>22</v>
      </c>
      <c r="C1138" s="3" t="s">
        <v>28</v>
      </c>
      <c r="D1138" s="4">
        <v>42197</v>
      </c>
      <c r="E1138" s="10" t="s">
        <v>311</v>
      </c>
      <c r="F1138" s="3" t="s">
        <v>147</v>
      </c>
      <c r="G1138" s="2">
        <v>407.1</v>
      </c>
      <c r="H1138">
        <v>1.3870000000000151E-2</v>
      </c>
      <c r="I1138" t="e">
        <v>#NUM!</v>
      </c>
      <c r="J1138">
        <v>3.4070253009088995E-2</v>
      </c>
      <c r="K1138" t="e">
        <v>#NUM!</v>
      </c>
    </row>
    <row r="1139" spans="1:11" x14ac:dyDescent="0.25">
      <c r="A1139" s="3" t="s">
        <v>34</v>
      </c>
      <c r="B1139" s="3" t="s">
        <v>22</v>
      </c>
      <c r="C1139" s="3" t="s">
        <v>30</v>
      </c>
      <c r="D1139" s="4">
        <v>42197</v>
      </c>
      <c r="E1139" s="10" t="s">
        <v>311</v>
      </c>
      <c r="F1139" s="3" t="s">
        <v>148</v>
      </c>
      <c r="G1139" s="2">
        <v>240</v>
      </c>
      <c r="H1139">
        <v>5.215909090908937E-3</v>
      </c>
      <c r="I1139">
        <v>107.07836363636366</v>
      </c>
      <c r="J1139">
        <v>2.17329545454539E-2</v>
      </c>
      <c r="K1139">
        <v>446.15984848484902</v>
      </c>
    </row>
    <row r="1140" spans="1:11" x14ac:dyDescent="0.25">
      <c r="A1140" s="3" t="s">
        <v>34</v>
      </c>
      <c r="B1140" s="3" t="s">
        <v>22</v>
      </c>
      <c r="C1140" s="3" t="s">
        <v>30</v>
      </c>
      <c r="D1140" s="4">
        <v>42197</v>
      </c>
      <c r="E1140" s="10" t="s">
        <v>311</v>
      </c>
      <c r="F1140" s="3" t="s">
        <v>148</v>
      </c>
      <c r="G1140" s="2">
        <v>240</v>
      </c>
      <c r="H1140">
        <v>5.7954545454543338E-3</v>
      </c>
      <c r="I1140">
        <v>119.49763636363637</v>
      </c>
      <c r="J1140">
        <v>2.4147727272726401E-2</v>
      </c>
      <c r="K1140">
        <v>497.90681818181798</v>
      </c>
    </row>
    <row r="1141" spans="1:11" x14ac:dyDescent="0.25">
      <c r="A1141" s="3" t="s">
        <v>34</v>
      </c>
      <c r="B1141" s="3" t="s">
        <v>22</v>
      </c>
      <c r="C1141" s="3" t="s">
        <v>30</v>
      </c>
      <c r="D1141" s="4">
        <v>42197</v>
      </c>
      <c r="E1141" s="10" t="s">
        <v>311</v>
      </c>
      <c r="F1141" s="3" t="s">
        <v>148</v>
      </c>
      <c r="G1141" s="2">
        <v>240</v>
      </c>
      <c r="H1141">
        <v>5.022727272727158E-3</v>
      </c>
      <c r="I1141">
        <v>111.69772727272729</v>
      </c>
      <c r="J1141">
        <v>2.0928030303029799E-2</v>
      </c>
      <c r="K1141">
        <v>465.407196969697</v>
      </c>
    </row>
    <row r="1142" spans="1:11" x14ac:dyDescent="0.25">
      <c r="A1142" s="3" t="s">
        <v>20</v>
      </c>
      <c r="B1142" s="3" t="s">
        <v>26</v>
      </c>
      <c r="C1142" s="3" t="s">
        <v>22</v>
      </c>
      <c r="D1142" s="4">
        <v>42197</v>
      </c>
      <c r="E1142" s="10" t="s">
        <v>312</v>
      </c>
      <c r="F1142" s="3" t="s">
        <v>154</v>
      </c>
      <c r="G1142" s="2">
        <v>254.01599999999999</v>
      </c>
      <c r="H1142">
        <v>7.4371428571429147E-3</v>
      </c>
      <c r="I1142">
        <v>109.31777999999998</v>
      </c>
      <c r="J1142">
        <v>2.9278245689810498E-2</v>
      </c>
      <c r="K1142">
        <v>430.35785147392301</v>
      </c>
    </row>
    <row r="1143" spans="1:11" x14ac:dyDescent="0.25">
      <c r="A1143" s="3" t="s">
        <v>20</v>
      </c>
      <c r="B1143" s="3" t="s">
        <v>26</v>
      </c>
      <c r="C1143" s="3" t="s">
        <v>22</v>
      </c>
      <c r="D1143" s="4">
        <v>42197</v>
      </c>
      <c r="E1143" s="10" t="s">
        <v>312</v>
      </c>
      <c r="F1143" s="3" t="s">
        <v>154</v>
      </c>
      <c r="G1143" s="2">
        <v>254.01599999999999</v>
      </c>
      <c r="H1143">
        <v>5.4799999999998236E-3</v>
      </c>
      <c r="I1143" t="e">
        <v>#NUM!</v>
      </c>
      <c r="J1143">
        <v>2.15734441924911E-2</v>
      </c>
      <c r="K1143" t="e">
        <v>#NUM!</v>
      </c>
    </row>
    <row r="1144" spans="1:11" x14ac:dyDescent="0.25">
      <c r="A1144" s="3" t="s">
        <v>20</v>
      </c>
      <c r="B1144" s="3" t="s">
        <v>26</v>
      </c>
      <c r="C1144" s="3" t="s">
        <v>22</v>
      </c>
      <c r="D1144" s="4">
        <v>42197</v>
      </c>
      <c r="E1144" s="10" t="s">
        <v>312</v>
      </c>
      <c r="F1144" s="3" t="s">
        <v>154</v>
      </c>
      <c r="G1144" s="2">
        <v>254.01599999999999</v>
      </c>
      <c r="H1144">
        <v>5.8714285714283549E-3</v>
      </c>
      <c r="I1144" t="e">
        <v>#NUM!</v>
      </c>
      <c r="J1144">
        <v>2.3114404491954701E-2</v>
      </c>
      <c r="K1144" t="e">
        <v>#NUM!</v>
      </c>
    </row>
    <row r="1145" spans="1:11" x14ac:dyDescent="0.25">
      <c r="A1145" s="3" t="s">
        <v>20</v>
      </c>
      <c r="B1145" s="3" t="s">
        <v>26</v>
      </c>
      <c r="C1145" s="3" t="s">
        <v>21</v>
      </c>
      <c r="D1145" s="4">
        <v>42197</v>
      </c>
      <c r="E1145" s="10" t="s">
        <v>312</v>
      </c>
      <c r="F1145" s="3" t="s">
        <v>155</v>
      </c>
      <c r="G1145" s="2">
        <v>505.05</v>
      </c>
      <c r="H1145">
        <v>1.7149038461538757E-2</v>
      </c>
      <c r="I1145">
        <v>172.89778846153845</v>
      </c>
      <c r="J1145">
        <v>3.39551301089768E-2</v>
      </c>
      <c r="K1145">
        <v>342.33796349181</v>
      </c>
    </row>
    <row r="1146" spans="1:11" x14ac:dyDescent="0.25">
      <c r="A1146" s="3" t="s">
        <v>20</v>
      </c>
      <c r="B1146" s="3" t="s">
        <v>26</v>
      </c>
      <c r="C1146" s="3" t="s">
        <v>21</v>
      </c>
      <c r="D1146" s="4">
        <v>42197</v>
      </c>
      <c r="E1146" s="10" t="s">
        <v>312</v>
      </c>
      <c r="F1146" s="3" t="s">
        <v>155</v>
      </c>
      <c r="G1146" s="2">
        <v>505.05</v>
      </c>
      <c r="H1146">
        <v>1.8134615384615128E-2</v>
      </c>
      <c r="I1146">
        <v>210.32645192307692</v>
      </c>
      <c r="J1146">
        <v>3.5906574368112301E-2</v>
      </c>
      <c r="K1146">
        <v>416.44679125448397</v>
      </c>
    </row>
    <row r="1147" spans="1:11" x14ac:dyDescent="0.25">
      <c r="A1147" s="3" t="s">
        <v>20</v>
      </c>
      <c r="B1147" s="3" t="s">
        <v>26</v>
      </c>
      <c r="C1147" s="3" t="s">
        <v>21</v>
      </c>
      <c r="D1147" s="4">
        <v>42197</v>
      </c>
      <c r="E1147" s="10" t="s">
        <v>312</v>
      </c>
      <c r="F1147" s="3" t="s">
        <v>155</v>
      </c>
      <c r="G1147" s="2">
        <v>505.05</v>
      </c>
      <c r="H1147">
        <v>1.7346153846154119E-2</v>
      </c>
      <c r="I1147">
        <v>215.82951923076922</v>
      </c>
      <c r="J1147">
        <v>3.4345418960804106E-2</v>
      </c>
      <c r="K1147">
        <v>427.34287541979796</v>
      </c>
    </row>
    <row r="1148" spans="1:11" x14ac:dyDescent="0.25">
      <c r="A1148" s="3" t="s">
        <v>20</v>
      </c>
      <c r="B1148" s="3" t="s">
        <v>26</v>
      </c>
      <c r="C1148" s="3" t="s">
        <v>26</v>
      </c>
      <c r="D1148" s="4">
        <v>42197</v>
      </c>
      <c r="E1148" s="10" t="s">
        <v>312</v>
      </c>
      <c r="F1148" s="3" t="s">
        <v>156</v>
      </c>
      <c r="G1148" s="2">
        <v>250.69</v>
      </c>
      <c r="H1148">
        <v>1.2674999999999903E-2</v>
      </c>
      <c r="I1148">
        <v>208.06929</v>
      </c>
      <c r="J1148">
        <v>5.0560453149307495E-2</v>
      </c>
      <c r="K1148">
        <v>829.98639754278202</v>
      </c>
    </row>
    <row r="1149" spans="1:11" x14ac:dyDescent="0.25">
      <c r="A1149" s="3" t="s">
        <v>20</v>
      </c>
      <c r="B1149" s="3" t="s">
        <v>26</v>
      </c>
      <c r="C1149" s="3" t="s">
        <v>26</v>
      </c>
      <c r="D1149" s="4">
        <v>42197</v>
      </c>
      <c r="E1149" s="10" t="s">
        <v>312</v>
      </c>
      <c r="F1149" s="3" t="s">
        <v>156</v>
      </c>
      <c r="G1149" s="2">
        <v>250.69</v>
      </c>
      <c r="H1149">
        <v>1.2674999999999903E-2</v>
      </c>
      <c r="I1149" t="e">
        <v>#NUM!</v>
      </c>
      <c r="J1149">
        <v>5.0560453149307495E-2</v>
      </c>
      <c r="K1149" t="e">
        <v>#NUM!</v>
      </c>
    </row>
    <row r="1150" spans="1:11" x14ac:dyDescent="0.25">
      <c r="A1150" s="3" t="s">
        <v>20</v>
      </c>
      <c r="B1150" s="3" t="s">
        <v>26</v>
      </c>
      <c r="C1150" s="3" t="s">
        <v>26</v>
      </c>
      <c r="D1150" s="4">
        <v>42197</v>
      </c>
      <c r="E1150" s="10" t="s">
        <v>312</v>
      </c>
      <c r="F1150" s="3" t="s">
        <v>156</v>
      </c>
      <c r="G1150" s="2">
        <v>250.69</v>
      </c>
      <c r="H1150">
        <v>1.3455000000000253E-2</v>
      </c>
      <c r="I1150" t="e">
        <v>#NUM!</v>
      </c>
      <c r="J1150">
        <v>5.3671865650804805E-2</v>
      </c>
      <c r="K1150" t="e">
        <v>#NUM!</v>
      </c>
    </row>
    <row r="1151" spans="1:11" x14ac:dyDescent="0.25">
      <c r="A1151" s="3" t="s">
        <v>20</v>
      </c>
      <c r="B1151" s="3" t="s">
        <v>26</v>
      </c>
      <c r="C1151" s="3" t="s">
        <v>28</v>
      </c>
      <c r="D1151" s="4">
        <v>42197</v>
      </c>
      <c r="E1151" s="10" t="s">
        <v>312</v>
      </c>
      <c r="F1151" s="3" t="s">
        <v>157</v>
      </c>
      <c r="G1151" s="2">
        <v>449.69400000000002</v>
      </c>
      <c r="H1151">
        <v>6.7613636363637528E-3</v>
      </c>
      <c r="I1151">
        <v>89.58150000000002</v>
      </c>
      <c r="J1151">
        <v>1.50354766493744E-2</v>
      </c>
      <c r="K1151">
        <v>199.20545971260501</v>
      </c>
    </row>
    <row r="1152" spans="1:11" x14ac:dyDescent="0.25">
      <c r="A1152" s="3" t="s">
        <v>20</v>
      </c>
      <c r="B1152" s="3" t="s">
        <v>26</v>
      </c>
      <c r="C1152" s="3" t="s">
        <v>28</v>
      </c>
      <c r="D1152" s="4">
        <v>42197</v>
      </c>
      <c r="E1152" s="10" t="s">
        <v>312</v>
      </c>
      <c r="F1152" s="3" t="s">
        <v>157</v>
      </c>
      <c r="G1152" s="2">
        <v>449.69400000000002</v>
      </c>
      <c r="H1152">
        <v>6.1818181818179318E-3</v>
      </c>
      <c r="I1152" t="e">
        <v>#NUM!</v>
      </c>
      <c r="J1152">
        <v>1.37467215079986E-2</v>
      </c>
      <c r="K1152" t="e">
        <v>#NUM!</v>
      </c>
    </row>
    <row r="1153" spans="1:11" x14ac:dyDescent="0.25">
      <c r="A1153" s="3" t="s">
        <v>20</v>
      </c>
      <c r="B1153" s="3" t="s">
        <v>26</v>
      </c>
      <c r="C1153" s="3" t="s">
        <v>28</v>
      </c>
      <c r="D1153" s="4">
        <v>42197</v>
      </c>
      <c r="E1153" s="10" t="s">
        <v>312</v>
      </c>
      <c r="F1153" s="3" t="s">
        <v>157</v>
      </c>
      <c r="G1153" s="2">
        <v>449.69400000000002</v>
      </c>
      <c r="H1153">
        <v>6.7613636363637528E-3</v>
      </c>
      <c r="I1153" t="e">
        <v>#NUM!</v>
      </c>
      <c r="J1153">
        <v>1.50354766493744E-2</v>
      </c>
      <c r="K1153" t="e">
        <v>#NUM!</v>
      </c>
    </row>
    <row r="1154" spans="1:11" x14ac:dyDescent="0.25">
      <c r="A1154" s="3" t="s">
        <v>20</v>
      </c>
      <c r="B1154" s="3" t="s">
        <v>26</v>
      </c>
      <c r="C1154" s="3" t="s">
        <v>30</v>
      </c>
      <c r="D1154" s="4">
        <v>42197</v>
      </c>
      <c r="E1154" s="10" t="s">
        <v>312</v>
      </c>
      <c r="F1154" s="3" t="s">
        <v>158</v>
      </c>
      <c r="G1154" s="2">
        <v>389.79</v>
      </c>
      <c r="H1154">
        <v>9.9840000000001716E-3</v>
      </c>
      <c r="I1154">
        <v>179.96774400000001</v>
      </c>
      <c r="J1154">
        <v>2.5613792041869098E-2</v>
      </c>
      <c r="K1154">
        <v>461.704363888248</v>
      </c>
    </row>
    <row r="1155" spans="1:11" x14ac:dyDescent="0.25">
      <c r="A1155" s="3" t="s">
        <v>20</v>
      </c>
      <c r="B1155" s="3" t="s">
        <v>26</v>
      </c>
      <c r="C1155" s="3" t="s">
        <v>30</v>
      </c>
      <c r="D1155" s="4">
        <v>42197</v>
      </c>
      <c r="E1155" s="10" t="s">
        <v>312</v>
      </c>
      <c r="F1155" s="3" t="s">
        <v>158</v>
      </c>
      <c r="G1155" s="2">
        <v>389.79</v>
      </c>
      <c r="H1155">
        <v>9.4079999999998071E-3</v>
      </c>
      <c r="I1155" t="e">
        <v>#NUM!</v>
      </c>
      <c r="J1155">
        <v>2.4136073270221901E-2</v>
      </c>
      <c r="K1155" t="e">
        <v>#NUM!</v>
      </c>
    </row>
    <row r="1156" spans="1:11" x14ac:dyDescent="0.25">
      <c r="A1156" s="3" t="s">
        <v>20</v>
      </c>
      <c r="B1156" s="3" t="s">
        <v>26</v>
      </c>
      <c r="C1156" s="3" t="s">
        <v>30</v>
      </c>
      <c r="D1156" s="4">
        <v>42197</v>
      </c>
      <c r="E1156" s="10" t="s">
        <v>312</v>
      </c>
      <c r="F1156" s="3" t="s">
        <v>158</v>
      </c>
      <c r="G1156" s="2">
        <v>389.79</v>
      </c>
      <c r="H1156">
        <v>9.9840000000001716E-3</v>
      </c>
      <c r="I1156" t="e">
        <v>#NUM!</v>
      </c>
      <c r="J1156">
        <v>2.5613792041869098E-2</v>
      </c>
      <c r="K1156" t="e">
        <v>#NUM!</v>
      </c>
    </row>
    <row r="1157" spans="1:11" x14ac:dyDescent="0.25">
      <c r="A1157" s="3" t="s">
        <v>32</v>
      </c>
      <c r="B1157" s="3" t="s">
        <v>22</v>
      </c>
      <c r="C1157" s="3" t="s">
        <v>22</v>
      </c>
      <c r="D1157" s="4">
        <v>42198</v>
      </c>
      <c r="E1157" s="10" t="s">
        <v>313</v>
      </c>
      <c r="F1157" s="3" t="s">
        <v>139</v>
      </c>
      <c r="G1157" s="2">
        <v>250.536</v>
      </c>
      <c r="H1157">
        <v>4.4999999999999251E-3</v>
      </c>
      <c r="I1157">
        <v>90.866250000000008</v>
      </c>
      <c r="J1157">
        <v>1.7961490564230003E-2</v>
      </c>
      <c r="K1157">
        <v>362.68739821821998</v>
      </c>
    </row>
    <row r="1158" spans="1:11" x14ac:dyDescent="0.25">
      <c r="A1158" s="3" t="s">
        <v>32</v>
      </c>
      <c r="B1158" s="3" t="s">
        <v>22</v>
      </c>
      <c r="C1158" s="3" t="s">
        <v>22</v>
      </c>
      <c r="D1158" s="4">
        <v>42198</v>
      </c>
      <c r="E1158" s="10" t="s">
        <v>313</v>
      </c>
      <c r="F1158" s="3" t="s">
        <v>139</v>
      </c>
      <c r="G1158" s="2">
        <v>250.536</v>
      </c>
      <c r="H1158">
        <v>4.312499999999944E-3</v>
      </c>
      <c r="I1158" t="e">
        <v>#NUM!</v>
      </c>
      <c r="J1158">
        <v>1.72130951240538E-2</v>
      </c>
      <c r="K1158" t="e">
        <v>#NUM!</v>
      </c>
    </row>
    <row r="1159" spans="1:11" x14ac:dyDescent="0.25">
      <c r="A1159" s="3" t="s">
        <v>32</v>
      </c>
      <c r="B1159" s="3" t="s">
        <v>22</v>
      </c>
      <c r="C1159" s="3" t="s">
        <v>21</v>
      </c>
      <c r="D1159" s="4">
        <v>42198</v>
      </c>
      <c r="E1159" s="10" t="s">
        <v>313</v>
      </c>
      <c r="F1159" s="3" t="s">
        <v>140</v>
      </c>
      <c r="G1159" s="2">
        <v>574.20000000000005</v>
      </c>
      <c r="H1159">
        <v>3.8684210526315614E-3</v>
      </c>
      <c r="I1159">
        <v>60.419210526315801</v>
      </c>
      <c r="J1159">
        <v>6.7370620909640595E-3</v>
      </c>
      <c r="K1159">
        <v>105.22328548644299</v>
      </c>
    </row>
    <row r="1160" spans="1:11" x14ac:dyDescent="0.25">
      <c r="A1160" s="3" t="s">
        <v>32</v>
      </c>
      <c r="B1160" s="3" t="s">
        <v>22</v>
      </c>
      <c r="C1160" s="3" t="s">
        <v>21</v>
      </c>
      <c r="D1160" s="4">
        <v>42198</v>
      </c>
      <c r="E1160" s="10" t="s">
        <v>313</v>
      </c>
      <c r="F1160" s="3" t="s">
        <v>140</v>
      </c>
      <c r="G1160" s="2">
        <v>574.20000000000005</v>
      </c>
      <c r="H1160">
        <v>3.6842105263157903E-3</v>
      </c>
      <c r="I1160" t="e">
        <v>#NUM!</v>
      </c>
      <c r="J1160">
        <v>6.4162496104419901E-3</v>
      </c>
      <c r="K1160" t="e">
        <v>#NUM!</v>
      </c>
    </row>
    <row r="1161" spans="1:11" x14ac:dyDescent="0.25">
      <c r="A1161" s="3" t="s">
        <v>32</v>
      </c>
      <c r="B1161" s="3" t="s">
        <v>22</v>
      </c>
      <c r="C1161" s="3" t="s">
        <v>21</v>
      </c>
      <c r="D1161" s="4">
        <v>42198</v>
      </c>
      <c r="E1161" s="10" t="s">
        <v>313</v>
      </c>
      <c r="F1161" s="3" t="s">
        <v>140</v>
      </c>
      <c r="G1161" s="2">
        <v>574.20000000000005</v>
      </c>
      <c r="H1161">
        <v>3.3157894736842481E-3</v>
      </c>
      <c r="I1161" t="e">
        <v>#NUM!</v>
      </c>
      <c r="J1161">
        <v>5.7746246493978505E-3</v>
      </c>
      <c r="K1161" t="e">
        <v>#NUM!</v>
      </c>
    </row>
    <row r="1162" spans="1:11" x14ac:dyDescent="0.25">
      <c r="A1162" s="3" t="s">
        <v>32</v>
      </c>
      <c r="B1162" s="3" t="s">
        <v>22</v>
      </c>
      <c r="C1162" s="3" t="s">
        <v>26</v>
      </c>
      <c r="D1162" s="4">
        <v>42198</v>
      </c>
      <c r="E1162" s="10" t="s">
        <v>313</v>
      </c>
      <c r="F1162" s="3" t="s">
        <v>141</v>
      </c>
      <c r="G1162" s="2">
        <v>604.52</v>
      </c>
      <c r="H1162">
        <v>5.2687500000001934E-3</v>
      </c>
      <c r="I1162">
        <v>68.846575000000001</v>
      </c>
      <c r="J1162">
        <v>8.7155925362274109E-3</v>
      </c>
      <c r="K1162">
        <v>113.88634784622501</v>
      </c>
    </row>
    <row r="1163" spans="1:11" x14ac:dyDescent="0.25">
      <c r="A1163" s="3" t="s">
        <v>32</v>
      </c>
      <c r="B1163" s="3" t="s">
        <v>22</v>
      </c>
      <c r="C1163" s="3" t="s">
        <v>26</v>
      </c>
      <c r="D1163" s="4">
        <v>42198</v>
      </c>
      <c r="E1163" s="10" t="s">
        <v>313</v>
      </c>
      <c r="F1163" s="3" t="s">
        <v>141</v>
      </c>
      <c r="G1163" s="2">
        <v>604.52</v>
      </c>
      <c r="H1163">
        <v>4.3906249999999128E-3</v>
      </c>
      <c r="I1163" t="e">
        <v>#NUM!</v>
      </c>
      <c r="J1163">
        <v>7.2629937801890997E-3</v>
      </c>
      <c r="K1163" t="e">
        <v>#NUM!</v>
      </c>
    </row>
    <row r="1164" spans="1:11" x14ac:dyDescent="0.25">
      <c r="A1164" s="3" t="s">
        <v>32</v>
      </c>
      <c r="B1164" s="3" t="s">
        <v>22</v>
      </c>
      <c r="C1164" s="3" t="s">
        <v>28</v>
      </c>
      <c r="D1164" s="4">
        <v>42198</v>
      </c>
      <c r="E1164" s="10" t="s">
        <v>313</v>
      </c>
      <c r="F1164" s="3" t="s">
        <v>142</v>
      </c>
      <c r="G1164" s="2">
        <v>333.31200000000001</v>
      </c>
      <c r="H1164">
        <v>4.0944444444444075E-3</v>
      </c>
      <c r="I1164">
        <v>68.917874999999995</v>
      </c>
      <c r="J1164">
        <v>1.22841195169823E-2</v>
      </c>
      <c r="K1164">
        <v>206.76685807891701</v>
      </c>
    </row>
    <row r="1165" spans="1:11" x14ac:dyDescent="0.25">
      <c r="A1165" s="3" t="s">
        <v>32</v>
      </c>
      <c r="B1165" s="3" t="s">
        <v>22</v>
      </c>
      <c r="C1165" s="3" t="s">
        <v>28</v>
      </c>
      <c r="D1165" s="4">
        <v>42198</v>
      </c>
      <c r="E1165" s="10" t="s">
        <v>313</v>
      </c>
      <c r="F1165" s="3" t="s">
        <v>142</v>
      </c>
      <c r="G1165" s="2">
        <v>333.31200000000001</v>
      </c>
      <c r="H1165">
        <v>3.9083333333333149E-3</v>
      </c>
      <c r="I1165">
        <v>66.341166666666666</v>
      </c>
      <c r="J1165">
        <v>1.1725750448028599E-2</v>
      </c>
      <c r="K1165">
        <v>199.03623831925199</v>
      </c>
    </row>
    <row r="1166" spans="1:11" x14ac:dyDescent="0.25">
      <c r="A1166" s="3" t="s">
        <v>32</v>
      </c>
      <c r="B1166" s="3" t="s">
        <v>22</v>
      </c>
      <c r="C1166" s="3" t="s">
        <v>28</v>
      </c>
      <c r="D1166" s="4">
        <v>42198</v>
      </c>
      <c r="E1166" s="10" t="s">
        <v>313</v>
      </c>
      <c r="F1166" s="3" t="s">
        <v>142</v>
      </c>
      <c r="G1166" s="2">
        <v>333.31200000000001</v>
      </c>
      <c r="H1166">
        <v>1.8611111111113158E-3</v>
      </c>
      <c r="I1166">
        <v>67.611374999999995</v>
      </c>
      <c r="J1166">
        <v>5.5836906895380799E-3</v>
      </c>
      <c r="K1166">
        <v>202.84710721486198</v>
      </c>
    </row>
    <row r="1167" spans="1:11" x14ac:dyDescent="0.25">
      <c r="A1167" s="3" t="s">
        <v>32</v>
      </c>
      <c r="B1167" s="3" t="s">
        <v>22</v>
      </c>
      <c r="C1167" s="3" t="s">
        <v>30</v>
      </c>
      <c r="D1167" s="4">
        <v>42198</v>
      </c>
      <c r="E1167" s="10" t="s">
        <v>313</v>
      </c>
      <c r="F1167" s="3" t="s">
        <v>143</v>
      </c>
      <c r="G1167" s="2">
        <v>488.07</v>
      </c>
      <c r="H1167">
        <v>6.4033333333334639E-3</v>
      </c>
      <c r="I1167">
        <v>159.82719999999998</v>
      </c>
      <c r="J1167">
        <v>1.3119702774875499E-2</v>
      </c>
      <c r="K1167">
        <v>327.46778126088498</v>
      </c>
    </row>
    <row r="1168" spans="1:11" x14ac:dyDescent="0.25">
      <c r="A1168" s="3" t="s">
        <v>32</v>
      </c>
      <c r="B1168" s="3" t="s">
        <v>22</v>
      </c>
      <c r="C1168" s="3" t="s">
        <v>30</v>
      </c>
      <c r="D1168" s="4">
        <v>42198</v>
      </c>
      <c r="E1168" s="10" t="s">
        <v>313</v>
      </c>
      <c r="F1168" s="3" t="s">
        <v>143</v>
      </c>
      <c r="G1168" s="2">
        <v>488.07</v>
      </c>
      <c r="H1168">
        <v>6.9683333333329742E-3</v>
      </c>
      <c r="I1168" t="e">
        <v>#NUM!</v>
      </c>
      <c r="J1168">
        <v>1.4277323607951701E-2</v>
      </c>
      <c r="K1168" t="e">
        <v>#NUM!</v>
      </c>
    </row>
    <row r="1169" spans="1:11" x14ac:dyDescent="0.25">
      <c r="A1169" s="3" t="s">
        <v>32</v>
      </c>
      <c r="B1169" s="3" t="s">
        <v>22</v>
      </c>
      <c r="C1169" s="3" t="s">
        <v>30</v>
      </c>
      <c r="D1169" s="4">
        <v>42198</v>
      </c>
      <c r="E1169" s="10" t="s">
        <v>313</v>
      </c>
      <c r="F1169" s="3" t="s">
        <v>143</v>
      </c>
      <c r="G1169" s="2">
        <v>488.07</v>
      </c>
      <c r="H1169">
        <v>7.3450000000000164E-3</v>
      </c>
      <c r="I1169" t="e">
        <v>#NUM!</v>
      </c>
      <c r="J1169">
        <v>1.50490708300039E-2</v>
      </c>
      <c r="K1169" t="e">
        <v>#NUM!</v>
      </c>
    </row>
    <row r="1170" spans="1:11" x14ac:dyDescent="0.25">
      <c r="A1170" s="3" t="s">
        <v>37</v>
      </c>
      <c r="B1170" s="3" t="s">
        <v>21</v>
      </c>
      <c r="C1170" s="3" t="s">
        <v>22</v>
      </c>
      <c r="D1170" s="4">
        <v>42199</v>
      </c>
      <c r="E1170" s="10" t="s">
        <v>176</v>
      </c>
      <c r="F1170" s="3" t="s">
        <v>124</v>
      </c>
      <c r="G1170" s="2">
        <v>225.94</v>
      </c>
      <c r="H1170">
        <v>5.3076923076921124E-3</v>
      </c>
      <c r="I1170">
        <v>101.59896153846154</v>
      </c>
      <c r="J1170">
        <v>2.3491600901531903E-2</v>
      </c>
      <c r="K1170">
        <v>449.67230919032301</v>
      </c>
    </row>
    <row r="1171" spans="1:11" x14ac:dyDescent="0.25">
      <c r="A1171" s="3" t="s">
        <v>37</v>
      </c>
      <c r="B1171" s="3" t="s">
        <v>21</v>
      </c>
      <c r="C1171" s="3" t="s">
        <v>22</v>
      </c>
      <c r="D1171" s="4">
        <v>42199</v>
      </c>
      <c r="E1171" s="10" t="s">
        <v>176</v>
      </c>
      <c r="F1171" s="3" t="s">
        <v>124</v>
      </c>
      <c r="G1171" s="2">
        <v>225.94</v>
      </c>
      <c r="H1171">
        <v>4.7769230769229348E-3</v>
      </c>
      <c r="I1171" t="e">
        <v>#NUM!</v>
      </c>
      <c r="J1171">
        <v>2.1142440811378799E-2</v>
      </c>
      <c r="K1171" t="e">
        <v>#NUM!</v>
      </c>
    </row>
    <row r="1172" spans="1:11" x14ac:dyDescent="0.25">
      <c r="A1172" s="3" t="s">
        <v>37</v>
      </c>
      <c r="B1172" s="3" t="s">
        <v>21</v>
      </c>
      <c r="C1172" s="3" t="s">
        <v>21</v>
      </c>
      <c r="D1172" s="4">
        <v>42199</v>
      </c>
      <c r="E1172" s="10" t="s">
        <v>176</v>
      </c>
      <c r="F1172" s="3" t="s">
        <v>125</v>
      </c>
      <c r="G1172" s="2">
        <v>869.86900000000003</v>
      </c>
      <c r="H1172">
        <v>1.2074999999999943E-2</v>
      </c>
      <c r="I1172">
        <v>164.74095</v>
      </c>
      <c r="J1172">
        <v>1.3881400532723799E-2</v>
      </c>
      <c r="K1172">
        <v>189.38593052517101</v>
      </c>
    </row>
    <row r="1173" spans="1:11" x14ac:dyDescent="0.25">
      <c r="A1173" s="3" t="s">
        <v>37</v>
      </c>
      <c r="B1173" s="3" t="s">
        <v>21</v>
      </c>
      <c r="C1173" s="3" t="s">
        <v>21</v>
      </c>
      <c r="D1173" s="4">
        <v>42199</v>
      </c>
      <c r="E1173" s="10" t="s">
        <v>176</v>
      </c>
      <c r="F1173" s="3" t="s">
        <v>125</v>
      </c>
      <c r="G1173" s="2">
        <v>869.86900000000003</v>
      </c>
      <c r="H1173">
        <v>1.1500000000000021E-2</v>
      </c>
      <c r="I1173">
        <v>82.579200000000014</v>
      </c>
      <c r="J1173">
        <v>1.3220381459737099E-2</v>
      </c>
      <c r="K1173">
        <v>94.932915186079796</v>
      </c>
    </row>
    <row r="1174" spans="1:11" x14ac:dyDescent="0.25">
      <c r="A1174" s="3" t="s">
        <v>37</v>
      </c>
      <c r="B1174" s="3" t="s">
        <v>21</v>
      </c>
      <c r="C1174" s="3" t="s">
        <v>21</v>
      </c>
      <c r="D1174" s="4">
        <v>42199</v>
      </c>
      <c r="E1174" s="10" t="s">
        <v>176</v>
      </c>
      <c r="F1174" s="3" t="s">
        <v>125</v>
      </c>
      <c r="G1174" s="2">
        <v>869.86900000000003</v>
      </c>
      <c r="H1174">
        <v>1.1883333333333296E-2</v>
      </c>
      <c r="I1174">
        <v>113.43255000000002</v>
      </c>
      <c r="J1174">
        <v>1.36610608417282E-2</v>
      </c>
      <c r="K1174">
        <v>130.40187660440799</v>
      </c>
    </row>
    <row r="1175" spans="1:11" x14ac:dyDescent="0.25">
      <c r="A1175" s="3" t="s">
        <v>37</v>
      </c>
      <c r="B1175" s="3" t="s">
        <v>21</v>
      </c>
      <c r="C1175" s="3" t="s">
        <v>26</v>
      </c>
      <c r="D1175" s="4">
        <v>42199</v>
      </c>
      <c r="E1175" s="10" t="s">
        <v>176</v>
      </c>
      <c r="F1175" s="3" t="s">
        <v>126</v>
      </c>
      <c r="G1175" s="2">
        <v>376.02300000000002</v>
      </c>
      <c r="H1175">
        <v>4.2276190476193964E-3</v>
      </c>
      <c r="I1175">
        <v>69.451693333333324</v>
      </c>
      <c r="J1175">
        <v>1.1242979944363501E-2</v>
      </c>
      <c r="K1175">
        <v>184.700652176418</v>
      </c>
    </row>
    <row r="1176" spans="1:11" x14ac:dyDescent="0.25">
      <c r="A1176" s="3" t="s">
        <v>37</v>
      </c>
      <c r="B1176" s="3" t="s">
        <v>21</v>
      </c>
      <c r="C1176" s="3" t="s">
        <v>26</v>
      </c>
      <c r="D1176" s="4">
        <v>42199</v>
      </c>
      <c r="E1176" s="10" t="s">
        <v>176</v>
      </c>
      <c r="F1176" s="3" t="s">
        <v>126</v>
      </c>
      <c r="G1176" s="2">
        <v>376.02300000000002</v>
      </c>
      <c r="H1176">
        <v>3.8599999999999811E-3</v>
      </c>
      <c r="I1176" t="e">
        <v>#NUM!</v>
      </c>
      <c r="J1176">
        <v>1.0265329514417901E-2</v>
      </c>
      <c r="K1176" t="e">
        <v>#NUM!</v>
      </c>
    </row>
    <row r="1177" spans="1:11" x14ac:dyDescent="0.25">
      <c r="A1177" s="3" t="s">
        <v>37</v>
      </c>
      <c r="B1177" s="3" t="s">
        <v>21</v>
      </c>
      <c r="C1177" s="3" t="s">
        <v>26</v>
      </c>
      <c r="D1177" s="4">
        <v>42199</v>
      </c>
      <c r="E1177" s="10" t="s">
        <v>176</v>
      </c>
      <c r="F1177" s="3" t="s">
        <v>126</v>
      </c>
      <c r="G1177" s="2">
        <v>376.02300000000002</v>
      </c>
      <c r="H1177">
        <v>4.2276190476189923E-3</v>
      </c>
      <c r="I1177" t="e">
        <v>#NUM!</v>
      </c>
      <c r="J1177">
        <v>1.1242979944362399E-2</v>
      </c>
      <c r="K1177" t="e">
        <v>#NUM!</v>
      </c>
    </row>
    <row r="1178" spans="1:11" x14ac:dyDescent="0.25">
      <c r="A1178" s="3" t="s">
        <v>37</v>
      </c>
      <c r="B1178" s="3" t="s">
        <v>21</v>
      </c>
      <c r="C1178" s="3" t="s">
        <v>28</v>
      </c>
      <c r="D1178" s="4">
        <v>42199</v>
      </c>
      <c r="E1178" s="10" t="s">
        <v>176</v>
      </c>
      <c r="F1178" s="3" t="s">
        <v>127</v>
      </c>
      <c r="G1178" s="2">
        <v>461.7</v>
      </c>
      <c r="H1178">
        <v>3.8639999999999812E-3</v>
      </c>
      <c r="I1178">
        <v>57.635423999999993</v>
      </c>
      <c r="J1178">
        <v>8.36907082521114E-3</v>
      </c>
      <c r="K1178">
        <v>124.83306042885</v>
      </c>
    </row>
    <row r="1179" spans="1:11" x14ac:dyDescent="0.25">
      <c r="A1179" s="3" t="s">
        <v>37</v>
      </c>
      <c r="B1179" s="3" t="s">
        <v>21</v>
      </c>
      <c r="C1179" s="3" t="s">
        <v>28</v>
      </c>
      <c r="D1179" s="4">
        <v>42199</v>
      </c>
      <c r="E1179" s="10" t="s">
        <v>176</v>
      </c>
      <c r="F1179" s="3" t="s">
        <v>127</v>
      </c>
      <c r="G1179" s="2">
        <v>461.7</v>
      </c>
      <c r="H1179">
        <v>4.4160000000003311E-3</v>
      </c>
      <c r="I1179" t="e">
        <v>#NUM!</v>
      </c>
      <c r="J1179">
        <v>9.5646523716706299E-3</v>
      </c>
      <c r="K1179" t="e">
        <v>#NUM!</v>
      </c>
    </row>
    <row r="1180" spans="1:11" x14ac:dyDescent="0.25">
      <c r="A1180" s="3" t="s">
        <v>37</v>
      </c>
      <c r="B1180" s="3" t="s">
        <v>21</v>
      </c>
      <c r="C1180" s="3" t="s">
        <v>28</v>
      </c>
      <c r="D1180" s="4">
        <v>42199</v>
      </c>
      <c r="E1180" s="10" t="s">
        <v>176</v>
      </c>
      <c r="F1180" s="3" t="s">
        <v>127</v>
      </c>
      <c r="G1180" s="2">
        <v>461.7</v>
      </c>
      <c r="H1180">
        <v>4.4160000000003311E-3</v>
      </c>
      <c r="I1180" t="e">
        <v>#NUM!</v>
      </c>
      <c r="J1180">
        <v>9.5646523716706299E-3</v>
      </c>
      <c r="K1180" t="e">
        <v>#NUM!</v>
      </c>
    </row>
    <row r="1181" spans="1:11" x14ac:dyDescent="0.25">
      <c r="A1181" s="3" t="s">
        <v>37</v>
      </c>
      <c r="B1181" s="3" t="s">
        <v>21</v>
      </c>
      <c r="C1181" s="3" t="s">
        <v>30</v>
      </c>
      <c r="D1181" s="4">
        <v>42199</v>
      </c>
      <c r="E1181" s="10" t="s">
        <v>176</v>
      </c>
      <c r="F1181" s="3" t="s">
        <v>128</v>
      </c>
      <c r="G1181" s="2">
        <v>457.96800000000002</v>
      </c>
      <c r="H1181">
        <v>6.638400000000092E-3</v>
      </c>
      <c r="I1181">
        <v>99.718248000000003</v>
      </c>
      <c r="J1181">
        <v>1.4495335918667E-2</v>
      </c>
      <c r="K1181">
        <v>217.740645634629</v>
      </c>
    </row>
    <row r="1182" spans="1:11" x14ac:dyDescent="0.25">
      <c r="A1182" s="3" t="s">
        <v>37</v>
      </c>
      <c r="B1182" s="3" t="s">
        <v>21</v>
      </c>
      <c r="C1182" s="3" t="s">
        <v>30</v>
      </c>
      <c r="D1182" s="4">
        <v>42199</v>
      </c>
      <c r="E1182" s="10" t="s">
        <v>176</v>
      </c>
      <c r="F1182" s="3" t="s">
        <v>128</v>
      </c>
      <c r="G1182" s="2">
        <v>457.96800000000002</v>
      </c>
      <c r="H1182">
        <v>4.7943999999998889E-3</v>
      </c>
      <c r="I1182" t="e">
        <v>#NUM!</v>
      </c>
      <c r="J1182">
        <v>1.04688537190369E-2</v>
      </c>
      <c r="K1182" t="e">
        <v>#NUM!</v>
      </c>
    </row>
    <row r="1183" spans="1:11" x14ac:dyDescent="0.25">
      <c r="A1183" s="3" t="s">
        <v>37</v>
      </c>
      <c r="B1183" s="3" t="s">
        <v>21</v>
      </c>
      <c r="C1183" s="3" t="s">
        <v>30</v>
      </c>
      <c r="D1183" s="4">
        <v>42199</v>
      </c>
      <c r="E1183" s="10" t="s">
        <v>176</v>
      </c>
      <c r="F1183" s="3" t="s">
        <v>128</v>
      </c>
      <c r="G1183" s="2">
        <v>457.96800000000002</v>
      </c>
      <c r="H1183">
        <v>6.0851999999997413E-3</v>
      </c>
      <c r="I1183" t="e">
        <v>#NUM!</v>
      </c>
      <c r="J1183">
        <v>1.3287391258777299E-2</v>
      </c>
      <c r="K1183" t="e">
        <v>#NUM!</v>
      </c>
    </row>
    <row r="1184" spans="1:11" x14ac:dyDescent="0.25">
      <c r="A1184" s="3" t="s">
        <v>36</v>
      </c>
      <c r="B1184" s="3" t="s">
        <v>26</v>
      </c>
      <c r="C1184" s="3" t="s">
        <v>22</v>
      </c>
      <c r="D1184" s="4">
        <v>42200</v>
      </c>
      <c r="E1184" s="10" t="s">
        <v>314</v>
      </c>
      <c r="F1184" s="3" t="s">
        <v>129</v>
      </c>
      <c r="G1184" s="2">
        <v>500.55599999999998</v>
      </c>
      <c r="H1184">
        <v>1.2777777777777612E-2</v>
      </c>
      <c r="I1184">
        <v>213.7777777777778</v>
      </c>
      <c r="J1184">
        <v>2.55271693432455E-2</v>
      </c>
      <c r="K1184">
        <v>427.08064188178304</v>
      </c>
    </row>
    <row r="1185" spans="1:11" x14ac:dyDescent="0.25">
      <c r="A1185" s="3" t="s">
        <v>36</v>
      </c>
      <c r="B1185" s="3" t="s">
        <v>26</v>
      </c>
      <c r="C1185" s="3" t="s">
        <v>22</v>
      </c>
      <c r="D1185" s="4">
        <v>42200</v>
      </c>
      <c r="E1185" s="10" t="s">
        <v>314</v>
      </c>
      <c r="F1185" s="3" t="s">
        <v>129</v>
      </c>
      <c r="G1185" s="2">
        <v>500.55599999999998</v>
      </c>
      <c r="H1185">
        <v>1.1481481481481445E-2</v>
      </c>
      <c r="I1185" t="e">
        <v>#NUM!</v>
      </c>
      <c r="J1185">
        <v>2.2937456511322299E-2</v>
      </c>
      <c r="K1185" t="e">
        <v>#NUM!</v>
      </c>
    </row>
    <row r="1186" spans="1:11" x14ac:dyDescent="0.25">
      <c r="A1186" s="3" t="s">
        <v>36</v>
      </c>
      <c r="B1186" s="3" t="s">
        <v>26</v>
      </c>
      <c r="C1186" s="3" t="s">
        <v>21</v>
      </c>
      <c r="D1186" s="4">
        <v>42200</v>
      </c>
      <c r="E1186" s="10" t="s">
        <v>314</v>
      </c>
      <c r="F1186" s="3" t="s">
        <v>130</v>
      </c>
      <c r="G1186" s="2">
        <v>489.6</v>
      </c>
      <c r="H1186">
        <v>7.9227272727272324E-3</v>
      </c>
      <c r="I1186">
        <v>277.44334545454541</v>
      </c>
      <c r="J1186">
        <v>1.6182040998217399E-2</v>
      </c>
      <c r="K1186">
        <v>566.67349970291104</v>
      </c>
    </row>
    <row r="1187" spans="1:11" x14ac:dyDescent="0.25">
      <c r="A1187" s="3" t="s">
        <v>36</v>
      </c>
      <c r="B1187" s="3" t="s">
        <v>26</v>
      </c>
      <c r="C1187" s="3" t="s">
        <v>21</v>
      </c>
      <c r="D1187" s="4">
        <v>42200</v>
      </c>
      <c r="E1187" s="10" t="s">
        <v>314</v>
      </c>
      <c r="F1187" s="3" t="s">
        <v>130</v>
      </c>
      <c r="G1187" s="2">
        <v>489.6</v>
      </c>
      <c r="H1187">
        <v>9.6204545454547322E-3</v>
      </c>
      <c r="I1187" t="e">
        <v>#NUM!</v>
      </c>
      <c r="J1187">
        <v>1.9649621212121601E-2</v>
      </c>
      <c r="K1187" t="e">
        <v>#NUM!</v>
      </c>
    </row>
    <row r="1188" spans="1:11" x14ac:dyDescent="0.25">
      <c r="A1188" s="3" t="s">
        <v>36</v>
      </c>
      <c r="B1188" s="3" t="s">
        <v>26</v>
      </c>
      <c r="C1188" s="3" t="s">
        <v>21</v>
      </c>
      <c r="D1188" s="4">
        <v>42200</v>
      </c>
      <c r="E1188" s="10" t="s">
        <v>314</v>
      </c>
      <c r="F1188" s="3" t="s">
        <v>130</v>
      </c>
      <c r="G1188" s="2">
        <v>489.6</v>
      </c>
      <c r="H1188">
        <v>9.4318181818184056E-3</v>
      </c>
      <c r="I1188" t="e">
        <v>#NUM!</v>
      </c>
      <c r="J1188">
        <v>1.9264334521687902E-2</v>
      </c>
      <c r="K1188" t="e">
        <v>#NUM!</v>
      </c>
    </row>
    <row r="1189" spans="1:11" x14ac:dyDescent="0.25">
      <c r="A1189" s="3" t="s">
        <v>36</v>
      </c>
      <c r="B1189" s="3" t="s">
        <v>26</v>
      </c>
      <c r="C1189" s="3" t="s">
        <v>26</v>
      </c>
      <c r="D1189" s="4">
        <v>42200</v>
      </c>
      <c r="E1189" s="10" t="s">
        <v>314</v>
      </c>
      <c r="F1189" s="3" t="s">
        <v>131</v>
      </c>
      <c r="G1189" s="2">
        <v>281.95999999999998</v>
      </c>
      <c r="H1189">
        <v>1.5840000000000003E-2</v>
      </c>
      <c r="I1189">
        <v>129.90560000000002</v>
      </c>
      <c r="J1189">
        <v>5.6178181302312398E-2</v>
      </c>
      <c r="K1189">
        <v>460.72350688040899</v>
      </c>
    </row>
    <row r="1190" spans="1:11" x14ac:dyDescent="0.25">
      <c r="A1190" s="3" t="s">
        <v>36</v>
      </c>
      <c r="B1190" s="3" t="s">
        <v>26</v>
      </c>
      <c r="C1190" s="3" t="s">
        <v>26</v>
      </c>
      <c r="D1190" s="4">
        <v>42200</v>
      </c>
      <c r="E1190" s="10" t="s">
        <v>314</v>
      </c>
      <c r="F1190" s="3" t="s">
        <v>131</v>
      </c>
      <c r="G1190" s="2">
        <v>281.95999999999998</v>
      </c>
      <c r="H1190">
        <v>1.5057777777777861E-2</v>
      </c>
      <c r="I1190">
        <v>165.00019555555559</v>
      </c>
      <c r="J1190">
        <v>5.3403950126889803E-2</v>
      </c>
      <c r="K1190">
        <v>585.190082123548</v>
      </c>
    </row>
    <row r="1191" spans="1:11" x14ac:dyDescent="0.25">
      <c r="A1191" s="3" t="s">
        <v>36</v>
      </c>
      <c r="B1191" s="3" t="s">
        <v>26</v>
      </c>
      <c r="C1191" s="3" t="s">
        <v>26</v>
      </c>
      <c r="D1191" s="4">
        <v>42200</v>
      </c>
      <c r="E1191" s="10" t="s">
        <v>314</v>
      </c>
      <c r="F1191" s="3" t="s">
        <v>131</v>
      </c>
      <c r="G1191" s="2">
        <v>281.95999999999998</v>
      </c>
      <c r="H1191">
        <v>1.6622222222222129E-2</v>
      </c>
      <c r="I1191">
        <v>129.36352000000002</v>
      </c>
      <c r="J1191">
        <v>5.8952412477734896E-2</v>
      </c>
      <c r="K1191">
        <v>458.80096467584104</v>
      </c>
    </row>
    <row r="1192" spans="1:11" x14ac:dyDescent="0.25">
      <c r="A1192" s="3" t="s">
        <v>36</v>
      </c>
      <c r="B1192" s="3" t="s">
        <v>26</v>
      </c>
      <c r="C1192" s="3" t="s">
        <v>28</v>
      </c>
      <c r="D1192" s="4">
        <v>42200</v>
      </c>
      <c r="E1192" s="10" t="s">
        <v>314</v>
      </c>
      <c r="F1192" s="3" t="s">
        <v>132</v>
      </c>
      <c r="G1192" s="2">
        <v>622.80399999999997</v>
      </c>
      <c r="H1192">
        <v>6.1657894736843605E-3</v>
      </c>
      <c r="I1192">
        <v>119.3820157894737</v>
      </c>
      <c r="J1192">
        <v>9.9000479664298289E-3</v>
      </c>
      <c r="K1192">
        <v>191.68472872601001</v>
      </c>
    </row>
    <row r="1193" spans="1:11" x14ac:dyDescent="0.25">
      <c r="A1193" s="3" t="s">
        <v>36</v>
      </c>
      <c r="B1193" s="3" t="s">
        <v>26</v>
      </c>
      <c r="C1193" s="3" t="s">
        <v>28</v>
      </c>
      <c r="D1193" s="4">
        <v>42200</v>
      </c>
      <c r="E1193" s="10" t="s">
        <v>314</v>
      </c>
      <c r="F1193" s="3" t="s">
        <v>132</v>
      </c>
      <c r="G1193" s="2">
        <v>622.80399999999997</v>
      </c>
      <c r="H1193">
        <v>5.0447368421051133E-3</v>
      </c>
      <c r="I1193" t="e">
        <v>#NUM!</v>
      </c>
      <c r="J1193">
        <v>8.1000392452603293E-3</v>
      </c>
      <c r="K1193" t="e">
        <v>#NUM!</v>
      </c>
    </row>
    <row r="1194" spans="1:11" x14ac:dyDescent="0.25">
      <c r="A1194" s="3" t="s">
        <v>36</v>
      </c>
      <c r="B1194" s="3" t="s">
        <v>26</v>
      </c>
      <c r="C1194" s="3" t="s">
        <v>28</v>
      </c>
      <c r="D1194" s="4">
        <v>42200</v>
      </c>
      <c r="E1194" s="10" t="s">
        <v>314</v>
      </c>
      <c r="F1194" s="3" t="s">
        <v>132</v>
      </c>
      <c r="G1194" s="2">
        <v>622.80399999999997</v>
      </c>
      <c r="H1194">
        <v>5.231578947368253E-3</v>
      </c>
      <c r="I1194" t="e">
        <v>#NUM!</v>
      </c>
      <c r="J1194">
        <v>8.4000406987884708E-3</v>
      </c>
      <c r="K1194" t="e">
        <v>#NUM!</v>
      </c>
    </row>
    <row r="1195" spans="1:11" x14ac:dyDescent="0.25">
      <c r="A1195" s="3" t="s">
        <v>36</v>
      </c>
      <c r="B1195" s="3" t="s">
        <v>26</v>
      </c>
      <c r="C1195" s="3" t="s">
        <v>30</v>
      </c>
      <c r="D1195" s="4">
        <v>42200</v>
      </c>
      <c r="E1195" s="10" t="s">
        <v>314</v>
      </c>
      <c r="F1195" s="3" t="s">
        <v>133</v>
      </c>
      <c r="G1195" s="2">
        <v>346.49400000000003</v>
      </c>
      <c r="H1195">
        <v>1.2320000000000303E-2</v>
      </c>
      <c r="I1195">
        <v>173.34240000000003</v>
      </c>
      <c r="J1195">
        <v>3.5556171246833398E-2</v>
      </c>
      <c r="K1195">
        <v>500.27532944293398</v>
      </c>
    </row>
    <row r="1196" spans="1:11" x14ac:dyDescent="0.25">
      <c r="A1196" s="3" t="s">
        <v>36</v>
      </c>
      <c r="B1196" s="3" t="s">
        <v>26</v>
      </c>
      <c r="C1196" s="3" t="s">
        <v>30</v>
      </c>
      <c r="D1196" s="4">
        <v>42200</v>
      </c>
      <c r="E1196" s="10" t="s">
        <v>314</v>
      </c>
      <c r="F1196" s="3" t="s">
        <v>133</v>
      </c>
      <c r="G1196" s="2">
        <v>346.49400000000003</v>
      </c>
      <c r="H1196">
        <v>1.2133333333333244E-2</v>
      </c>
      <c r="I1196" t="e">
        <v>#NUM!</v>
      </c>
      <c r="J1196">
        <v>3.5017441379456005E-2</v>
      </c>
      <c r="K1196" t="e">
        <v>#NUM!</v>
      </c>
    </row>
    <row r="1197" spans="1:11" x14ac:dyDescent="0.25">
      <c r="A1197" s="3" t="s">
        <v>36</v>
      </c>
      <c r="B1197" s="3" t="s">
        <v>26</v>
      </c>
      <c r="C1197" s="3" t="s">
        <v>30</v>
      </c>
      <c r="D1197" s="4">
        <v>42200</v>
      </c>
      <c r="E1197" s="10" t="s">
        <v>314</v>
      </c>
      <c r="F1197" s="3" t="s">
        <v>133</v>
      </c>
      <c r="G1197" s="2">
        <v>346.49400000000003</v>
      </c>
      <c r="H1197">
        <v>1.2319999999999892E-2</v>
      </c>
      <c r="I1197" t="e">
        <v>#NUM!</v>
      </c>
      <c r="J1197">
        <v>3.5556171246832205E-2</v>
      </c>
      <c r="K1197" t="e">
        <v>#NUM!</v>
      </c>
    </row>
    <row r="1198" spans="1:11" ht="30" x14ac:dyDescent="0.25">
      <c r="A1198" s="3" t="s">
        <v>33</v>
      </c>
      <c r="B1198" s="3" t="s">
        <v>21</v>
      </c>
      <c r="C1198" s="3" t="s">
        <v>22</v>
      </c>
      <c r="D1198" s="4">
        <v>42255</v>
      </c>
      <c r="E1198" s="10" t="s">
        <v>315</v>
      </c>
      <c r="F1198" s="3" t="s">
        <v>149</v>
      </c>
      <c r="G1198" s="2">
        <v>676.26900000000001</v>
      </c>
      <c r="H1198">
        <v>1.2304687499999941E-2</v>
      </c>
      <c r="I1198">
        <v>201.75117187499998</v>
      </c>
      <c r="J1198">
        <v>1.8194960141600401E-2</v>
      </c>
      <c r="K1198">
        <v>298.329765041722</v>
      </c>
    </row>
    <row r="1199" spans="1:11" ht="30" x14ac:dyDescent="0.25">
      <c r="A1199" s="3" t="s">
        <v>33</v>
      </c>
      <c r="B1199" s="3" t="s">
        <v>21</v>
      </c>
      <c r="C1199" s="3" t="s">
        <v>22</v>
      </c>
      <c r="D1199" s="4">
        <v>42255</v>
      </c>
      <c r="E1199" s="10" t="s">
        <v>315</v>
      </c>
      <c r="F1199" s="3" t="s">
        <v>149</v>
      </c>
      <c r="G1199" s="2">
        <v>676.26900000000001</v>
      </c>
      <c r="H1199">
        <v>1.2890624999999883E-2</v>
      </c>
      <c r="I1199" t="e">
        <v>#NUM!</v>
      </c>
      <c r="J1199">
        <v>1.9061386815009802E-2</v>
      </c>
      <c r="K1199" t="e">
        <v>#NUM!</v>
      </c>
    </row>
    <row r="1200" spans="1:11" ht="30" x14ac:dyDescent="0.25">
      <c r="A1200" s="3" t="s">
        <v>33</v>
      </c>
      <c r="B1200" s="3" t="s">
        <v>21</v>
      </c>
      <c r="C1200" s="3" t="s">
        <v>22</v>
      </c>
      <c r="D1200" s="4">
        <v>42255</v>
      </c>
      <c r="E1200" s="10" t="s">
        <v>315</v>
      </c>
      <c r="F1200" s="3" t="s">
        <v>149</v>
      </c>
      <c r="G1200" s="2">
        <v>676.26900000000001</v>
      </c>
      <c r="H1200">
        <v>1.210937499999996E-2</v>
      </c>
      <c r="I1200" t="e">
        <v>#NUM!</v>
      </c>
      <c r="J1200">
        <v>1.7906151250463898E-2</v>
      </c>
      <c r="K1200" t="e">
        <v>#NUM!</v>
      </c>
    </row>
    <row r="1201" spans="1:11" ht="30" x14ac:dyDescent="0.25">
      <c r="A1201" s="3" t="s">
        <v>33</v>
      </c>
      <c r="B1201" s="3" t="s">
        <v>21</v>
      </c>
      <c r="C1201" s="3" t="s">
        <v>21</v>
      </c>
      <c r="D1201" s="4">
        <v>42255</v>
      </c>
      <c r="E1201" s="10" t="s">
        <v>315</v>
      </c>
      <c r="F1201" s="3" t="s">
        <v>150</v>
      </c>
      <c r="G1201" s="2">
        <v>420.42</v>
      </c>
      <c r="H1201">
        <v>6.1999999999997482E-3</v>
      </c>
      <c r="I1201">
        <v>175.12481249999999</v>
      </c>
      <c r="J1201">
        <v>1.47471576042999E-2</v>
      </c>
      <c r="K1201">
        <v>416.54729199372099</v>
      </c>
    </row>
    <row r="1202" spans="1:11" ht="30" x14ac:dyDescent="0.25">
      <c r="A1202" s="3" t="s">
        <v>33</v>
      </c>
      <c r="B1202" s="3" t="s">
        <v>21</v>
      </c>
      <c r="C1202" s="3" t="s">
        <v>21</v>
      </c>
      <c r="D1202" s="4">
        <v>42255</v>
      </c>
      <c r="E1202" s="10" t="s">
        <v>315</v>
      </c>
      <c r="F1202" s="3" t="s">
        <v>150</v>
      </c>
      <c r="G1202" s="2">
        <v>420.42</v>
      </c>
      <c r="H1202">
        <v>8.5249999999999233E-3</v>
      </c>
      <c r="I1202" t="e">
        <v>#NUM!</v>
      </c>
      <c r="J1202">
        <v>2.0277341705913002E-2</v>
      </c>
      <c r="K1202" t="e">
        <v>#NUM!</v>
      </c>
    </row>
    <row r="1203" spans="1:11" ht="30" x14ac:dyDescent="0.25">
      <c r="A1203" s="3" t="s">
        <v>33</v>
      </c>
      <c r="B1203" s="3" t="s">
        <v>21</v>
      </c>
      <c r="C1203" s="3" t="s">
        <v>21</v>
      </c>
      <c r="D1203" s="4">
        <v>42255</v>
      </c>
      <c r="E1203" s="10" t="s">
        <v>315</v>
      </c>
      <c r="F1203" s="3" t="s">
        <v>150</v>
      </c>
      <c r="G1203" s="2">
        <v>420.42</v>
      </c>
      <c r="H1203">
        <v>7.7499999999999999E-3</v>
      </c>
      <c r="I1203" t="e">
        <v>#NUM!</v>
      </c>
      <c r="J1203">
        <v>1.8433947005375602E-2</v>
      </c>
      <c r="K1203" t="e">
        <v>#NUM!</v>
      </c>
    </row>
    <row r="1204" spans="1:11" ht="30" x14ac:dyDescent="0.25">
      <c r="A1204" s="3" t="s">
        <v>33</v>
      </c>
      <c r="B1204" s="3" t="s">
        <v>21</v>
      </c>
      <c r="C1204" s="3" t="s">
        <v>26</v>
      </c>
      <c r="D1204" s="4">
        <v>42255</v>
      </c>
      <c r="E1204" s="10" t="s">
        <v>315</v>
      </c>
      <c r="F1204" s="3" t="s">
        <v>151</v>
      </c>
      <c r="G1204" s="2">
        <v>318.42</v>
      </c>
      <c r="H1204">
        <v>4.4800000000003379E-3</v>
      </c>
      <c r="I1204">
        <v>66.269280000000009</v>
      </c>
      <c r="J1204">
        <v>1.4069467998242401E-2</v>
      </c>
      <c r="K1204">
        <v>208.119087996985</v>
      </c>
    </row>
    <row r="1205" spans="1:11" ht="30" x14ac:dyDescent="0.25">
      <c r="A1205" s="3" t="s">
        <v>33</v>
      </c>
      <c r="B1205" s="3" t="s">
        <v>21</v>
      </c>
      <c r="C1205" s="3" t="s">
        <v>26</v>
      </c>
      <c r="D1205" s="4">
        <v>42255</v>
      </c>
      <c r="E1205" s="10" t="s">
        <v>315</v>
      </c>
      <c r="F1205" s="3" t="s">
        <v>151</v>
      </c>
      <c r="G1205" s="2">
        <v>318.42</v>
      </c>
      <c r="H1205">
        <v>4.1066666666666309E-3</v>
      </c>
      <c r="I1205" t="e">
        <v>#NUM!</v>
      </c>
      <c r="J1205">
        <v>1.2897012331721101E-2</v>
      </c>
      <c r="K1205" t="e">
        <v>#NUM!</v>
      </c>
    </row>
    <row r="1206" spans="1:11" ht="30" x14ac:dyDescent="0.25">
      <c r="A1206" s="3" t="s">
        <v>33</v>
      </c>
      <c r="B1206" s="3" t="s">
        <v>21</v>
      </c>
      <c r="C1206" s="3" t="s">
        <v>26</v>
      </c>
      <c r="D1206" s="4">
        <v>42255</v>
      </c>
      <c r="E1206" s="10" t="s">
        <v>315</v>
      </c>
      <c r="F1206" s="3" t="s">
        <v>151</v>
      </c>
      <c r="G1206" s="2">
        <v>318.42</v>
      </c>
      <c r="H1206">
        <v>4.2933333333332784E-3</v>
      </c>
      <c r="I1206" t="e">
        <v>#NUM!</v>
      </c>
      <c r="J1206">
        <v>1.34832401649811E-2</v>
      </c>
      <c r="K1206" t="e">
        <v>#NUM!</v>
      </c>
    </row>
    <row r="1207" spans="1:11" ht="30" x14ac:dyDescent="0.25">
      <c r="A1207" s="3" t="s">
        <v>33</v>
      </c>
      <c r="B1207" s="3" t="s">
        <v>21</v>
      </c>
      <c r="C1207" s="3" t="s">
        <v>28</v>
      </c>
      <c r="D1207" s="4">
        <v>42255</v>
      </c>
      <c r="E1207" s="10" t="s">
        <v>315</v>
      </c>
      <c r="F1207" s="3" t="s">
        <v>152</v>
      </c>
      <c r="G1207" s="2">
        <v>344.08</v>
      </c>
      <c r="H1207">
        <v>1.6370370370370275E-2</v>
      </c>
      <c r="I1207">
        <v>270.40346666666665</v>
      </c>
      <c r="J1207">
        <v>4.75772214902647E-2</v>
      </c>
      <c r="K1207">
        <v>785.87382779198595</v>
      </c>
    </row>
    <row r="1208" spans="1:11" ht="30" x14ac:dyDescent="0.25">
      <c r="A1208" s="3" t="s">
        <v>33</v>
      </c>
      <c r="B1208" s="3" t="s">
        <v>21</v>
      </c>
      <c r="C1208" s="3" t="s">
        <v>28</v>
      </c>
      <c r="D1208" s="4">
        <v>42255</v>
      </c>
      <c r="E1208" s="10" t="s">
        <v>315</v>
      </c>
      <c r="F1208" s="3" t="s">
        <v>152</v>
      </c>
      <c r="G1208" s="2">
        <v>344.08</v>
      </c>
      <c r="H1208">
        <v>1.5792592592592573E-2</v>
      </c>
      <c r="I1208" t="e">
        <v>#NUM!</v>
      </c>
      <c r="J1208">
        <v>4.58980254376673E-2</v>
      </c>
      <c r="K1208" t="e">
        <v>#NUM!</v>
      </c>
    </row>
    <row r="1209" spans="1:11" ht="30" x14ac:dyDescent="0.25">
      <c r="A1209" s="3" t="s">
        <v>33</v>
      </c>
      <c r="B1209" s="3" t="s">
        <v>21</v>
      </c>
      <c r="C1209" s="3" t="s">
        <v>28</v>
      </c>
      <c r="D1209" s="4">
        <v>42255</v>
      </c>
      <c r="E1209" s="10" t="s">
        <v>315</v>
      </c>
      <c r="F1209" s="3" t="s">
        <v>152</v>
      </c>
      <c r="G1209" s="2">
        <v>344.08</v>
      </c>
      <c r="H1209">
        <v>1.4637037037036711E-2</v>
      </c>
      <c r="I1209" t="e">
        <v>#NUM!</v>
      </c>
      <c r="J1209">
        <v>4.2539633332471301E-2</v>
      </c>
      <c r="K1209" t="e">
        <v>#NUM!</v>
      </c>
    </row>
    <row r="1210" spans="1:11" ht="30" x14ac:dyDescent="0.25">
      <c r="A1210" s="3" t="s">
        <v>33</v>
      </c>
      <c r="B1210" s="3" t="s">
        <v>21</v>
      </c>
      <c r="C1210" s="3" t="s">
        <v>30</v>
      </c>
      <c r="D1210" s="4">
        <v>42255</v>
      </c>
      <c r="E1210" s="10" t="s">
        <v>315</v>
      </c>
      <c r="F1210" s="3" t="s">
        <v>153</v>
      </c>
      <c r="G1210" s="2">
        <v>419.32799999999997</v>
      </c>
      <c r="H1210">
        <v>8.0062499999999613E-3</v>
      </c>
      <c r="I1210">
        <v>140.89741874999999</v>
      </c>
      <c r="J1210">
        <v>1.9093048878205E-2</v>
      </c>
      <c r="K1210">
        <v>336.00765689388703</v>
      </c>
    </row>
    <row r="1211" spans="1:11" ht="30" x14ac:dyDescent="0.25">
      <c r="A1211" s="3" t="s">
        <v>33</v>
      </c>
      <c r="B1211" s="3" t="s">
        <v>21</v>
      </c>
      <c r="C1211" s="3" t="s">
        <v>30</v>
      </c>
      <c r="D1211" s="4">
        <v>42255</v>
      </c>
      <c r="E1211" s="10" t="s">
        <v>315</v>
      </c>
      <c r="F1211" s="3" t="s">
        <v>153</v>
      </c>
      <c r="G1211" s="2">
        <v>419.32799999999997</v>
      </c>
      <c r="H1211">
        <v>7.8156249999999806E-3</v>
      </c>
      <c r="I1211">
        <v>141.5390625</v>
      </c>
      <c r="J1211">
        <v>1.86384524763431E-2</v>
      </c>
      <c r="K1211">
        <v>337.53782838255501</v>
      </c>
    </row>
    <row r="1212" spans="1:11" ht="30" x14ac:dyDescent="0.25">
      <c r="A1212" s="3" t="s">
        <v>33</v>
      </c>
      <c r="B1212" s="3" t="s">
        <v>21</v>
      </c>
      <c r="C1212" s="3" t="s">
        <v>30</v>
      </c>
      <c r="D1212" s="4">
        <v>42255</v>
      </c>
      <c r="E1212" s="10" t="s">
        <v>315</v>
      </c>
      <c r="F1212" s="3" t="s">
        <v>153</v>
      </c>
      <c r="G1212" s="2">
        <v>419.32799999999997</v>
      </c>
      <c r="H1212">
        <v>0</v>
      </c>
      <c r="I1212">
        <v>134.25451875000002</v>
      </c>
      <c r="J1212">
        <v>0</v>
      </c>
      <c r="K1212">
        <v>320.1658814818</v>
      </c>
    </row>
    <row r="1213" spans="1:11" x14ac:dyDescent="0.25">
      <c r="A1213" s="3" t="s">
        <v>32</v>
      </c>
      <c r="B1213" s="3" t="s">
        <v>22</v>
      </c>
      <c r="C1213" s="3" t="s">
        <v>22</v>
      </c>
      <c r="D1213" s="4">
        <v>42255</v>
      </c>
      <c r="E1213" s="10" t="s">
        <v>316</v>
      </c>
      <c r="F1213" s="3" t="s">
        <v>139</v>
      </c>
      <c r="G1213" s="2">
        <v>443.52</v>
      </c>
      <c r="H1213">
        <v>4.0699999999999634E-3</v>
      </c>
      <c r="I1213">
        <v>102.83336</v>
      </c>
      <c r="J1213">
        <v>9.1765873015872204E-3</v>
      </c>
      <c r="K1213">
        <v>231.85732323232301</v>
      </c>
    </row>
    <row r="1214" spans="1:11" x14ac:dyDescent="0.25">
      <c r="A1214" s="3" t="s">
        <v>32</v>
      </c>
      <c r="B1214" s="3" t="s">
        <v>22</v>
      </c>
      <c r="C1214" s="3" t="s">
        <v>22</v>
      </c>
      <c r="D1214" s="4">
        <v>42255</v>
      </c>
      <c r="E1214" s="10" t="s">
        <v>316</v>
      </c>
      <c r="F1214" s="3" t="s">
        <v>139</v>
      </c>
      <c r="G1214" s="2">
        <v>443.52</v>
      </c>
      <c r="H1214">
        <v>4.8100000000002958E-3</v>
      </c>
      <c r="I1214" t="e">
        <v>#NUM!</v>
      </c>
      <c r="J1214">
        <v>1.08450577200584E-2</v>
      </c>
      <c r="K1214" t="e">
        <v>#NUM!</v>
      </c>
    </row>
    <row r="1215" spans="1:11" x14ac:dyDescent="0.25">
      <c r="A1215" s="3" t="s">
        <v>32</v>
      </c>
      <c r="B1215" s="3" t="s">
        <v>22</v>
      </c>
      <c r="C1215" s="3" t="s">
        <v>22</v>
      </c>
      <c r="D1215" s="4">
        <v>42255</v>
      </c>
      <c r="E1215" s="10" t="s">
        <v>316</v>
      </c>
      <c r="F1215" s="3" t="s">
        <v>139</v>
      </c>
      <c r="G1215" s="2">
        <v>443.52</v>
      </c>
      <c r="H1215">
        <v>4.9950000000002779E-3</v>
      </c>
      <c r="I1215" t="e">
        <v>#NUM!</v>
      </c>
      <c r="J1215">
        <v>1.1262175324675999E-2</v>
      </c>
      <c r="K1215" t="e">
        <v>#NUM!</v>
      </c>
    </row>
    <row r="1216" spans="1:11" x14ac:dyDescent="0.25">
      <c r="A1216" s="3" t="s">
        <v>32</v>
      </c>
      <c r="B1216" s="3" t="s">
        <v>22</v>
      </c>
      <c r="C1216" s="3" t="s">
        <v>21</v>
      </c>
      <c r="D1216" s="4">
        <v>42255</v>
      </c>
      <c r="E1216" s="10" t="s">
        <v>316</v>
      </c>
      <c r="F1216" s="3" t="s">
        <v>140</v>
      </c>
      <c r="G1216" s="2">
        <v>533.36</v>
      </c>
      <c r="H1216">
        <v>4.652777777778094E-3</v>
      </c>
      <c r="I1216">
        <v>100.42332222222223</v>
      </c>
      <c r="J1216">
        <v>8.7235221572260595E-3</v>
      </c>
      <c r="K1216">
        <v>188.284314950919</v>
      </c>
    </row>
    <row r="1217" spans="1:11" x14ac:dyDescent="0.25">
      <c r="A1217" s="3" t="s">
        <v>32</v>
      </c>
      <c r="B1217" s="3" t="s">
        <v>22</v>
      </c>
      <c r="C1217" s="3" t="s">
        <v>21</v>
      </c>
      <c r="D1217" s="4">
        <v>42255</v>
      </c>
      <c r="E1217" s="10" t="s">
        <v>316</v>
      </c>
      <c r="F1217" s="3" t="s">
        <v>140</v>
      </c>
      <c r="G1217" s="2">
        <v>533.36</v>
      </c>
      <c r="H1217">
        <v>5.397222222222036E-3</v>
      </c>
      <c r="I1217" t="e">
        <v>#NUM!</v>
      </c>
      <c r="J1217">
        <v>1.0119285702381199E-2</v>
      </c>
      <c r="K1217" t="e">
        <v>#NUM!</v>
      </c>
    </row>
    <row r="1218" spans="1:11" x14ac:dyDescent="0.25">
      <c r="A1218" s="3" t="s">
        <v>32</v>
      </c>
      <c r="B1218" s="3" t="s">
        <v>22</v>
      </c>
      <c r="C1218" s="3" t="s">
        <v>26</v>
      </c>
      <c r="D1218" s="4">
        <v>42255</v>
      </c>
      <c r="E1218" s="10" t="s">
        <v>316</v>
      </c>
      <c r="F1218" s="3" t="s">
        <v>141</v>
      </c>
      <c r="G1218" s="2">
        <v>232.55099999999999</v>
      </c>
      <c r="H1218">
        <v>5.1299999999998474E-3</v>
      </c>
      <c r="I1218">
        <v>135.40463999999997</v>
      </c>
      <c r="J1218">
        <v>2.2059677232090402E-2</v>
      </c>
      <c r="K1218">
        <v>582.25782731529898</v>
      </c>
    </row>
    <row r="1219" spans="1:11" x14ac:dyDescent="0.25">
      <c r="A1219" s="3" t="s">
        <v>32</v>
      </c>
      <c r="B1219" s="3" t="s">
        <v>22</v>
      </c>
      <c r="C1219" s="3" t="s">
        <v>26</v>
      </c>
      <c r="D1219" s="4">
        <v>42255</v>
      </c>
      <c r="E1219" s="10" t="s">
        <v>316</v>
      </c>
      <c r="F1219" s="3" t="s">
        <v>141</v>
      </c>
      <c r="G1219" s="2">
        <v>232.55099999999999</v>
      </c>
      <c r="H1219">
        <v>5.7000000000002084E-3</v>
      </c>
      <c r="I1219" t="e">
        <v>#NUM!</v>
      </c>
      <c r="J1219">
        <v>2.4510752480102E-2</v>
      </c>
      <c r="K1219" t="e">
        <v>#NUM!</v>
      </c>
    </row>
    <row r="1220" spans="1:11" x14ac:dyDescent="0.25">
      <c r="A1220" s="3" t="s">
        <v>32</v>
      </c>
      <c r="B1220" s="3" t="s">
        <v>22</v>
      </c>
      <c r="C1220" s="3" t="s">
        <v>26</v>
      </c>
      <c r="D1220" s="4">
        <v>42255</v>
      </c>
      <c r="E1220" s="10" t="s">
        <v>316</v>
      </c>
      <c r="F1220" s="3" t="s">
        <v>141</v>
      </c>
      <c r="G1220" s="2">
        <v>232.55099999999999</v>
      </c>
      <c r="H1220">
        <v>5.6999999999997903E-3</v>
      </c>
      <c r="I1220" t="e">
        <v>#NUM!</v>
      </c>
      <c r="J1220">
        <v>2.4510752480100199E-2</v>
      </c>
      <c r="K1220" t="e">
        <v>#NUM!</v>
      </c>
    </row>
    <row r="1221" spans="1:11" x14ac:dyDescent="0.25">
      <c r="A1221" s="3" t="s">
        <v>32</v>
      </c>
      <c r="B1221" s="3" t="s">
        <v>22</v>
      </c>
      <c r="C1221" s="3" t="s">
        <v>28</v>
      </c>
      <c r="D1221" s="4">
        <v>42255</v>
      </c>
      <c r="E1221" s="10" t="s">
        <v>316</v>
      </c>
      <c r="F1221" s="3" t="s">
        <v>142</v>
      </c>
      <c r="G1221" s="2">
        <v>594.38499999999999</v>
      </c>
      <c r="H1221">
        <v>3.971739130434763E-3</v>
      </c>
      <c r="I1221">
        <v>74.546895652173902</v>
      </c>
      <c r="J1221">
        <v>6.6820985227331806E-3</v>
      </c>
      <c r="K1221">
        <v>125.418534539354</v>
      </c>
    </row>
    <row r="1222" spans="1:11" x14ac:dyDescent="0.25">
      <c r="A1222" s="3" t="s">
        <v>32</v>
      </c>
      <c r="B1222" s="3" t="s">
        <v>22</v>
      </c>
      <c r="C1222" s="3" t="s">
        <v>28</v>
      </c>
      <c r="D1222" s="4">
        <v>42255</v>
      </c>
      <c r="E1222" s="10" t="s">
        <v>316</v>
      </c>
      <c r="F1222" s="3" t="s">
        <v>142</v>
      </c>
      <c r="G1222" s="2">
        <v>594.38499999999999</v>
      </c>
      <c r="H1222">
        <v>3.4043478260869942E-3</v>
      </c>
      <c r="I1222">
        <v>78.809895652173921</v>
      </c>
      <c r="J1222">
        <v>5.7275130194856796E-3</v>
      </c>
      <c r="K1222">
        <v>132.59065362042099</v>
      </c>
    </row>
    <row r="1223" spans="1:11" x14ac:dyDescent="0.25">
      <c r="A1223" s="3" t="s">
        <v>32</v>
      </c>
      <c r="B1223" s="3" t="s">
        <v>22</v>
      </c>
      <c r="C1223" s="3" t="s">
        <v>28</v>
      </c>
      <c r="D1223" s="4">
        <v>42255</v>
      </c>
      <c r="E1223" s="10" t="s">
        <v>316</v>
      </c>
      <c r="F1223" s="3" t="s">
        <v>142</v>
      </c>
      <c r="G1223" s="2">
        <v>594.38499999999999</v>
      </c>
      <c r="H1223">
        <v>0</v>
      </c>
      <c r="I1223">
        <v>80.320799999999991</v>
      </c>
      <c r="J1223">
        <v>0</v>
      </c>
      <c r="K1223">
        <v>135.13261606534499</v>
      </c>
    </row>
    <row r="1224" spans="1:11" x14ac:dyDescent="0.25">
      <c r="A1224" s="3" t="s">
        <v>32</v>
      </c>
      <c r="B1224" s="3" t="s">
        <v>22</v>
      </c>
      <c r="C1224" s="3" t="s">
        <v>30</v>
      </c>
      <c r="D1224" s="4">
        <v>42255</v>
      </c>
      <c r="E1224" s="10" t="s">
        <v>316</v>
      </c>
      <c r="F1224" s="3" t="s">
        <v>143</v>
      </c>
      <c r="G1224" s="2">
        <v>462.26400000000001</v>
      </c>
      <c r="H1224">
        <v>3.1571428571429126E-3</v>
      </c>
      <c r="I1224">
        <v>71.380399999999995</v>
      </c>
      <c r="J1224">
        <v>6.8297398394487003E-3</v>
      </c>
      <c r="K1224">
        <v>154.41479327829998</v>
      </c>
    </row>
    <row r="1225" spans="1:11" x14ac:dyDescent="0.25">
      <c r="A1225" s="3" t="s">
        <v>32</v>
      </c>
      <c r="B1225" s="3" t="s">
        <v>22</v>
      </c>
      <c r="C1225" s="3" t="s">
        <v>30</v>
      </c>
      <c r="D1225" s="4">
        <v>42255</v>
      </c>
      <c r="E1225" s="10" t="s">
        <v>316</v>
      </c>
      <c r="F1225" s="3" t="s">
        <v>143</v>
      </c>
      <c r="G1225" s="2">
        <v>462.26400000000001</v>
      </c>
      <c r="H1225">
        <v>3.1571428571429126E-3</v>
      </c>
      <c r="I1225" t="e">
        <v>#NUM!</v>
      </c>
      <c r="J1225">
        <v>6.8297398394487003E-3</v>
      </c>
      <c r="K1225" t="e">
        <v>#NUM!</v>
      </c>
    </row>
    <row r="1226" spans="1:11" x14ac:dyDescent="0.25">
      <c r="A1226" s="3" t="s">
        <v>32</v>
      </c>
      <c r="B1226" s="3" t="s">
        <v>22</v>
      </c>
      <c r="C1226" s="3" t="s">
        <v>30</v>
      </c>
      <c r="D1226" s="4">
        <v>42255</v>
      </c>
      <c r="E1226" s="10" t="s">
        <v>316</v>
      </c>
      <c r="F1226" s="3" t="s">
        <v>143</v>
      </c>
      <c r="G1226" s="2">
        <v>462.26400000000001</v>
      </c>
      <c r="H1226">
        <v>3.7142857142857142E-3</v>
      </c>
      <c r="I1226" t="e">
        <v>#NUM!</v>
      </c>
      <c r="J1226">
        <v>8.0349880464100892E-3</v>
      </c>
      <c r="K1226" t="e">
        <v>#NUM!</v>
      </c>
    </row>
    <row r="1227" spans="1:11" x14ac:dyDescent="0.25">
      <c r="A1227" s="3" t="s">
        <v>34</v>
      </c>
      <c r="B1227" s="3" t="s">
        <v>22</v>
      </c>
      <c r="C1227" s="3" t="s">
        <v>22</v>
      </c>
      <c r="D1227" s="4">
        <v>42256</v>
      </c>
      <c r="E1227" s="10" t="s">
        <v>317</v>
      </c>
      <c r="F1227" s="3" t="s">
        <v>144</v>
      </c>
      <c r="G1227" s="2">
        <v>215.26400000000001</v>
      </c>
      <c r="H1227">
        <v>2.844827586206574E-3</v>
      </c>
      <c r="I1227">
        <v>64.048068965517245</v>
      </c>
      <c r="J1227">
        <v>1.3215528774930201E-2</v>
      </c>
      <c r="K1227">
        <v>297.53265276830899</v>
      </c>
    </row>
    <row r="1228" spans="1:11" x14ac:dyDescent="0.25">
      <c r="A1228" s="3" t="s">
        <v>34</v>
      </c>
      <c r="B1228" s="3" t="s">
        <v>22</v>
      </c>
      <c r="C1228" s="3" t="s">
        <v>22</v>
      </c>
      <c r="D1228" s="4">
        <v>42256</v>
      </c>
      <c r="E1228" s="10" t="s">
        <v>317</v>
      </c>
      <c r="F1228" s="3" t="s">
        <v>144</v>
      </c>
      <c r="G1228" s="2">
        <v>215.26400000000001</v>
      </c>
      <c r="H1228">
        <v>3.7931034482758621E-3</v>
      </c>
      <c r="I1228" t="e">
        <v>#NUM!</v>
      </c>
      <c r="J1228">
        <v>1.7620705033242298E-2</v>
      </c>
      <c r="K1228" t="e">
        <v>#NUM!</v>
      </c>
    </row>
    <row r="1229" spans="1:11" x14ac:dyDescent="0.25">
      <c r="A1229" s="3" t="s">
        <v>34</v>
      </c>
      <c r="B1229" s="3" t="s">
        <v>22</v>
      </c>
      <c r="C1229" s="3" t="s">
        <v>22</v>
      </c>
      <c r="D1229" s="4">
        <v>42256</v>
      </c>
      <c r="E1229" s="10" t="s">
        <v>317</v>
      </c>
      <c r="F1229" s="3" t="s">
        <v>144</v>
      </c>
      <c r="G1229" s="2">
        <v>215.26400000000001</v>
      </c>
      <c r="H1229">
        <v>3.4137931034483138E-3</v>
      </c>
      <c r="I1229" t="e">
        <v>#NUM!</v>
      </c>
      <c r="J1229">
        <v>1.58586345299182E-2</v>
      </c>
      <c r="K1229" t="e">
        <v>#NUM!</v>
      </c>
    </row>
    <row r="1230" spans="1:11" x14ac:dyDescent="0.25">
      <c r="A1230" s="3" t="s">
        <v>34</v>
      </c>
      <c r="B1230" s="3" t="s">
        <v>22</v>
      </c>
      <c r="C1230" s="3" t="s">
        <v>21</v>
      </c>
      <c r="D1230" s="4">
        <v>42256</v>
      </c>
      <c r="E1230" s="10" t="s">
        <v>317</v>
      </c>
      <c r="F1230" s="3" t="s">
        <v>145</v>
      </c>
      <c r="G1230" s="2">
        <v>455.952</v>
      </c>
      <c r="H1230">
        <v>3.7692307692307699E-3</v>
      </c>
      <c r="I1230">
        <v>120.50325000000002</v>
      </c>
      <c r="J1230">
        <v>8.26672713187083E-3</v>
      </c>
      <c r="K1230">
        <v>264.28933308769297</v>
      </c>
    </row>
    <row r="1231" spans="1:11" x14ac:dyDescent="0.25">
      <c r="A1231" s="3" t="s">
        <v>34</v>
      </c>
      <c r="B1231" s="3" t="s">
        <v>22</v>
      </c>
      <c r="C1231" s="3" t="s">
        <v>21</v>
      </c>
      <c r="D1231" s="4">
        <v>42256</v>
      </c>
      <c r="E1231" s="10" t="s">
        <v>317</v>
      </c>
      <c r="F1231" s="3" t="s">
        <v>145</v>
      </c>
      <c r="G1231" s="2">
        <v>455.952</v>
      </c>
      <c r="H1231">
        <v>4.1461538461538099E-3</v>
      </c>
      <c r="I1231" t="e">
        <v>#NUM!</v>
      </c>
      <c r="J1231">
        <v>9.0933998450578295E-3</v>
      </c>
      <c r="K1231" t="e">
        <v>#NUM!</v>
      </c>
    </row>
    <row r="1232" spans="1:11" x14ac:dyDescent="0.25">
      <c r="A1232" s="3" t="s">
        <v>34</v>
      </c>
      <c r="B1232" s="3" t="s">
        <v>22</v>
      </c>
      <c r="C1232" s="3" t="s">
        <v>21</v>
      </c>
      <c r="D1232" s="4">
        <v>42256</v>
      </c>
      <c r="E1232" s="10" t="s">
        <v>317</v>
      </c>
      <c r="F1232" s="3" t="s">
        <v>145</v>
      </c>
      <c r="G1232" s="2">
        <v>455.952</v>
      </c>
      <c r="H1232">
        <v>4.5230769230768485E-3</v>
      </c>
      <c r="I1232" t="e">
        <v>#NUM!</v>
      </c>
      <c r="J1232">
        <v>9.9200725582448291E-3</v>
      </c>
      <c r="K1232" t="e">
        <v>#NUM!</v>
      </c>
    </row>
    <row r="1233" spans="1:11" x14ac:dyDescent="0.25">
      <c r="A1233" s="3" t="s">
        <v>34</v>
      </c>
      <c r="B1233" s="3" t="s">
        <v>22</v>
      </c>
      <c r="C1233" s="3" t="s">
        <v>26</v>
      </c>
      <c r="D1233" s="4">
        <v>42256</v>
      </c>
      <c r="E1233" s="10" t="s">
        <v>317</v>
      </c>
      <c r="F1233" s="3" t="s">
        <v>146</v>
      </c>
      <c r="G1233" s="2">
        <v>153.13999999999999</v>
      </c>
      <c r="H1233">
        <v>3.5205882352941356E-3</v>
      </c>
      <c r="I1233">
        <v>81.044867647058808</v>
      </c>
      <c r="J1233">
        <v>2.2989344621223297E-2</v>
      </c>
      <c r="K1233">
        <v>529.22076300808897</v>
      </c>
    </row>
    <row r="1234" spans="1:11" x14ac:dyDescent="0.25">
      <c r="A1234" s="3" t="s">
        <v>34</v>
      </c>
      <c r="B1234" s="3" t="s">
        <v>22</v>
      </c>
      <c r="C1234" s="3" t="s">
        <v>26</v>
      </c>
      <c r="D1234" s="4">
        <v>42256</v>
      </c>
      <c r="E1234" s="10" t="s">
        <v>317</v>
      </c>
      <c r="F1234" s="3" t="s">
        <v>146</v>
      </c>
      <c r="G1234" s="2">
        <v>153.13999999999999</v>
      </c>
      <c r="H1234">
        <v>3.3352941176470951E-3</v>
      </c>
      <c r="I1234" t="e">
        <v>#NUM!</v>
      </c>
      <c r="J1234">
        <v>2.1779379114843303E-2</v>
      </c>
      <c r="K1234" t="e">
        <v>#NUM!</v>
      </c>
    </row>
    <row r="1235" spans="1:11" x14ac:dyDescent="0.25">
      <c r="A1235" s="3" t="s">
        <v>34</v>
      </c>
      <c r="B1235" s="3" t="s">
        <v>22</v>
      </c>
      <c r="C1235" s="3" t="s">
        <v>26</v>
      </c>
      <c r="D1235" s="4">
        <v>42256</v>
      </c>
      <c r="E1235" s="10" t="s">
        <v>317</v>
      </c>
      <c r="F1235" s="3" t="s">
        <v>146</v>
      </c>
      <c r="G1235" s="2">
        <v>153.13999999999999</v>
      </c>
      <c r="H1235">
        <v>2.9647058823530333E-3</v>
      </c>
      <c r="I1235" t="e">
        <v>#NUM!</v>
      </c>
      <c r="J1235">
        <v>1.9359448102083301E-2</v>
      </c>
      <c r="K1235" t="e">
        <v>#NUM!</v>
      </c>
    </row>
    <row r="1236" spans="1:11" x14ac:dyDescent="0.25">
      <c r="A1236" s="3" t="s">
        <v>34</v>
      </c>
      <c r="B1236" s="3" t="s">
        <v>22</v>
      </c>
      <c r="C1236" s="3" t="s">
        <v>28</v>
      </c>
      <c r="D1236" s="4">
        <v>42256</v>
      </c>
      <c r="E1236" s="10" t="s">
        <v>317</v>
      </c>
      <c r="F1236" s="3" t="s">
        <v>147</v>
      </c>
      <c r="G1236" s="2">
        <v>137.08799999999999</v>
      </c>
      <c r="H1236">
        <v>1.8636363636365689E-3</v>
      </c>
      <c r="I1236">
        <v>105.19854545454548</v>
      </c>
      <c r="J1236">
        <v>1.35944529326897E-2</v>
      </c>
      <c r="K1236">
        <v>767.37967914438502</v>
      </c>
    </row>
    <row r="1237" spans="1:11" x14ac:dyDescent="0.25">
      <c r="A1237" s="3" t="s">
        <v>34</v>
      </c>
      <c r="B1237" s="3" t="s">
        <v>22</v>
      </c>
      <c r="C1237" s="3" t="s">
        <v>28</v>
      </c>
      <c r="D1237" s="4">
        <v>42256</v>
      </c>
      <c r="E1237" s="10" t="s">
        <v>317</v>
      </c>
      <c r="F1237" s="3" t="s">
        <v>147</v>
      </c>
      <c r="G1237" s="2">
        <v>137.08799999999999</v>
      </c>
      <c r="H1237">
        <v>2.0500000000001867E-3</v>
      </c>
      <c r="I1237">
        <v>110.0887272727273</v>
      </c>
      <c r="J1237">
        <v>1.4953898225958401E-2</v>
      </c>
      <c r="K1237">
        <v>803.05152363975901</v>
      </c>
    </row>
    <row r="1238" spans="1:11" x14ac:dyDescent="0.25">
      <c r="A1238" s="3" t="s">
        <v>34</v>
      </c>
      <c r="B1238" s="3" t="s">
        <v>22</v>
      </c>
      <c r="C1238" s="3" t="s">
        <v>28</v>
      </c>
      <c r="D1238" s="4">
        <v>42256</v>
      </c>
      <c r="E1238" s="10" t="s">
        <v>317</v>
      </c>
      <c r="F1238" s="3" t="s">
        <v>147</v>
      </c>
      <c r="G1238" s="2">
        <v>137.08799999999999</v>
      </c>
      <c r="H1238">
        <v>2.4227272727274222E-3</v>
      </c>
      <c r="I1238">
        <v>112.08654545454549</v>
      </c>
      <c r="J1238">
        <v>1.7672788812495802E-2</v>
      </c>
      <c r="K1238">
        <v>817.62477718360105</v>
      </c>
    </row>
    <row r="1239" spans="1:11" x14ac:dyDescent="0.25">
      <c r="A1239" s="3" t="s">
        <v>34</v>
      </c>
      <c r="B1239" s="3" t="s">
        <v>22</v>
      </c>
      <c r="C1239" s="3" t="s">
        <v>30</v>
      </c>
      <c r="D1239" s="4">
        <v>42256</v>
      </c>
      <c r="E1239" s="10" t="s">
        <v>317</v>
      </c>
      <c r="F1239" s="3" t="s">
        <v>148</v>
      </c>
      <c r="G1239" s="2">
        <v>87.822000000000003</v>
      </c>
      <c r="H1239">
        <v>3.5625000000000188E-3</v>
      </c>
      <c r="I1239">
        <v>74.741250000000008</v>
      </c>
      <c r="J1239">
        <v>4.0565006490401199E-2</v>
      </c>
      <c r="K1239">
        <v>851.053836168614</v>
      </c>
    </row>
    <row r="1240" spans="1:11" x14ac:dyDescent="0.25">
      <c r="A1240" s="3" t="s">
        <v>34</v>
      </c>
      <c r="B1240" s="3" t="s">
        <v>22</v>
      </c>
      <c r="C1240" s="3" t="s">
        <v>30</v>
      </c>
      <c r="D1240" s="4">
        <v>42256</v>
      </c>
      <c r="E1240" s="10" t="s">
        <v>317</v>
      </c>
      <c r="F1240" s="3" t="s">
        <v>148</v>
      </c>
      <c r="G1240" s="2">
        <v>87.822000000000003</v>
      </c>
      <c r="H1240">
        <v>3.3749999999996248E-3</v>
      </c>
      <c r="I1240" t="e">
        <v>#NUM!</v>
      </c>
      <c r="J1240">
        <v>3.84300061487967E-2</v>
      </c>
      <c r="K1240" t="e">
        <v>#NUM!</v>
      </c>
    </row>
    <row r="1241" spans="1:11" x14ac:dyDescent="0.25">
      <c r="A1241" s="3" t="s">
        <v>20</v>
      </c>
      <c r="B1241" s="3" t="s">
        <v>26</v>
      </c>
      <c r="C1241" s="3" t="s">
        <v>22</v>
      </c>
      <c r="D1241" s="4">
        <v>42256</v>
      </c>
      <c r="E1241" s="10" t="s">
        <v>318</v>
      </c>
      <c r="F1241" s="3" t="s">
        <v>154</v>
      </c>
      <c r="G1241" s="2">
        <v>252.72</v>
      </c>
      <c r="H1241">
        <v>1.0966666666666763E-2</v>
      </c>
      <c r="I1241">
        <v>252.67738541666662</v>
      </c>
      <c r="J1241">
        <v>4.3394534135275303E-2</v>
      </c>
      <c r="K1241">
        <v>999.83137629260295</v>
      </c>
    </row>
    <row r="1242" spans="1:11" x14ac:dyDescent="0.25">
      <c r="A1242" s="3" t="s">
        <v>20</v>
      </c>
      <c r="B1242" s="3" t="s">
        <v>26</v>
      </c>
      <c r="C1242" s="3" t="s">
        <v>22</v>
      </c>
      <c r="D1242" s="4">
        <v>42256</v>
      </c>
      <c r="E1242" s="10" t="s">
        <v>318</v>
      </c>
      <c r="F1242" s="3" t="s">
        <v>154</v>
      </c>
      <c r="G1242" s="2">
        <v>252.72</v>
      </c>
      <c r="H1242">
        <v>1.3316666666666508E-2</v>
      </c>
      <c r="I1242" t="e">
        <v>#NUM!</v>
      </c>
      <c r="J1242">
        <v>5.2693362878547402E-2</v>
      </c>
      <c r="K1242" t="e">
        <v>#NUM!</v>
      </c>
    </row>
    <row r="1243" spans="1:11" x14ac:dyDescent="0.25">
      <c r="A1243" s="3" t="s">
        <v>20</v>
      </c>
      <c r="B1243" s="3" t="s">
        <v>26</v>
      </c>
      <c r="C1243" s="3" t="s">
        <v>22</v>
      </c>
      <c r="D1243" s="4">
        <v>42256</v>
      </c>
      <c r="E1243" s="10" t="s">
        <v>318</v>
      </c>
      <c r="F1243" s="3" t="s">
        <v>162</v>
      </c>
      <c r="G1243" s="2">
        <v>252.72</v>
      </c>
      <c r="H1243">
        <v>1.2337499999999939E-2</v>
      </c>
      <c r="I1243" t="e">
        <v>#NUM!</v>
      </c>
      <c r="J1243">
        <v>4.8818850902183998E-2</v>
      </c>
      <c r="K1243" t="e">
        <v>#NUM!</v>
      </c>
    </row>
    <row r="1244" spans="1:11" x14ac:dyDescent="0.25">
      <c r="A1244" s="3" t="s">
        <v>20</v>
      </c>
      <c r="B1244" s="3" t="s">
        <v>26</v>
      </c>
      <c r="C1244" s="3" t="s">
        <v>21</v>
      </c>
      <c r="D1244" s="4">
        <v>42256</v>
      </c>
      <c r="E1244" s="10" t="s">
        <v>318</v>
      </c>
      <c r="F1244" s="3" t="s">
        <v>155</v>
      </c>
      <c r="G1244" s="2">
        <v>497.904</v>
      </c>
      <c r="H1244">
        <v>1.4612068965517361E-2</v>
      </c>
      <c r="I1244">
        <v>217.76074137931039</v>
      </c>
      <c r="J1244">
        <v>2.9347161230914701E-2</v>
      </c>
      <c r="K1244">
        <v>437.35487439207196</v>
      </c>
    </row>
    <row r="1245" spans="1:11" x14ac:dyDescent="0.25">
      <c r="A1245" s="3" t="s">
        <v>20</v>
      </c>
      <c r="B1245" s="3" t="s">
        <v>26</v>
      </c>
      <c r="C1245" s="3" t="s">
        <v>21</v>
      </c>
      <c r="D1245" s="4">
        <v>42256</v>
      </c>
      <c r="E1245" s="10" t="s">
        <v>318</v>
      </c>
      <c r="F1245" s="3" t="s">
        <v>155</v>
      </c>
      <c r="G1245" s="2">
        <v>497.904</v>
      </c>
      <c r="H1245">
        <v>1.3443103448276119E-2</v>
      </c>
      <c r="I1245">
        <v>220.0752931034483</v>
      </c>
      <c r="J1245">
        <v>2.6999388332441799E-2</v>
      </c>
      <c r="K1245">
        <v>442.00346473104901</v>
      </c>
    </row>
    <row r="1246" spans="1:11" x14ac:dyDescent="0.25">
      <c r="A1246" s="3" t="s">
        <v>20</v>
      </c>
      <c r="B1246" s="3" t="s">
        <v>26</v>
      </c>
      <c r="C1246" s="3" t="s">
        <v>21</v>
      </c>
      <c r="D1246" s="4">
        <v>42256</v>
      </c>
      <c r="E1246" s="10" t="s">
        <v>318</v>
      </c>
      <c r="F1246" s="3" t="s">
        <v>163</v>
      </c>
      <c r="G1246" s="2">
        <v>497.904</v>
      </c>
      <c r="H1246">
        <v>1.5196551724137993E-2</v>
      </c>
      <c r="I1246">
        <v>215.09900689655177</v>
      </c>
      <c r="J1246">
        <v>3.0521047680151198E-2</v>
      </c>
      <c r="K1246">
        <v>432.00899550224904</v>
      </c>
    </row>
    <row r="1247" spans="1:11" x14ac:dyDescent="0.25">
      <c r="A1247" s="3" t="s">
        <v>20</v>
      </c>
      <c r="B1247" s="3" t="s">
        <v>26</v>
      </c>
      <c r="C1247" s="3" t="s">
        <v>26</v>
      </c>
      <c r="D1247" s="4">
        <v>42256</v>
      </c>
      <c r="E1247" s="10" t="s">
        <v>318</v>
      </c>
      <c r="F1247" s="3" t="s">
        <v>156</v>
      </c>
      <c r="G1247" s="2">
        <v>321.024</v>
      </c>
      <c r="H1247">
        <v>1.0028571428571605E-2</v>
      </c>
      <c r="I1247">
        <v>119.67402857142859</v>
      </c>
      <c r="J1247">
        <v>3.1239319890636202E-2</v>
      </c>
      <c r="K1247">
        <v>372.78841635338398</v>
      </c>
    </row>
    <row r="1248" spans="1:11" x14ac:dyDescent="0.25">
      <c r="A1248" s="3" t="s">
        <v>20</v>
      </c>
      <c r="B1248" s="3" t="s">
        <v>26</v>
      </c>
      <c r="C1248" s="3" t="s">
        <v>26</v>
      </c>
      <c r="D1248" s="4">
        <v>42256</v>
      </c>
      <c r="E1248" s="10" t="s">
        <v>318</v>
      </c>
      <c r="F1248" s="3" t="s">
        <v>156</v>
      </c>
      <c r="G1248" s="2">
        <v>321.024</v>
      </c>
      <c r="H1248">
        <v>1.002857142857118E-2</v>
      </c>
      <c r="I1248" t="e">
        <v>#NUM!</v>
      </c>
      <c r="J1248">
        <v>3.1239319890634901E-2</v>
      </c>
      <c r="K1248" t="e">
        <v>#NUM!</v>
      </c>
    </row>
    <row r="1249" spans="1:11" x14ac:dyDescent="0.25">
      <c r="A1249" s="3" t="s">
        <v>20</v>
      </c>
      <c r="B1249" s="3" t="s">
        <v>26</v>
      </c>
      <c r="C1249" s="3" t="s">
        <v>26</v>
      </c>
      <c r="D1249" s="4">
        <v>42256</v>
      </c>
      <c r="E1249" s="10" t="s">
        <v>318</v>
      </c>
      <c r="F1249" s="3" t="s">
        <v>156</v>
      </c>
      <c r="G1249" s="2">
        <v>321.024</v>
      </c>
      <c r="H1249">
        <v>1.0221428571428728E-2</v>
      </c>
      <c r="I1249" t="e">
        <v>#NUM!</v>
      </c>
      <c r="J1249">
        <v>3.1840076042379199E-2</v>
      </c>
      <c r="K1249" t="e">
        <v>#NUM!</v>
      </c>
    </row>
    <row r="1250" spans="1:11" x14ac:dyDescent="0.25">
      <c r="A1250" s="3" t="s">
        <v>20</v>
      </c>
      <c r="B1250" s="3" t="s">
        <v>26</v>
      </c>
      <c r="C1250" s="3" t="s">
        <v>28</v>
      </c>
      <c r="D1250" s="4">
        <v>42256</v>
      </c>
      <c r="E1250" s="10" t="s">
        <v>318</v>
      </c>
      <c r="F1250" s="3" t="s">
        <v>157</v>
      </c>
      <c r="G1250" s="2">
        <v>1001.56</v>
      </c>
      <c r="H1250">
        <v>9.5833333333331244E-3</v>
      </c>
      <c r="I1250">
        <v>176.92290000000003</v>
      </c>
      <c r="J1250">
        <v>9.5684066190074701E-3</v>
      </c>
      <c r="K1250">
        <v>176.64733016494299</v>
      </c>
    </row>
    <row r="1251" spans="1:11" x14ac:dyDescent="0.25">
      <c r="A1251" s="3" t="s">
        <v>20</v>
      </c>
      <c r="B1251" s="3" t="s">
        <v>26</v>
      </c>
      <c r="C1251" s="3" t="s">
        <v>28</v>
      </c>
      <c r="D1251" s="4">
        <v>42256</v>
      </c>
      <c r="E1251" s="10" t="s">
        <v>318</v>
      </c>
      <c r="F1251" s="3" t="s">
        <v>157</v>
      </c>
      <c r="G1251" s="2">
        <v>1001.56</v>
      </c>
      <c r="H1251">
        <v>1.0733333333333431E-2</v>
      </c>
      <c r="I1251" t="e">
        <v>#NUM!</v>
      </c>
      <c r="J1251">
        <v>1.0716615413288699E-2</v>
      </c>
      <c r="K1251" t="e">
        <v>#NUM!</v>
      </c>
    </row>
    <row r="1252" spans="1:11" x14ac:dyDescent="0.25">
      <c r="A1252" s="3" t="s">
        <v>20</v>
      </c>
      <c r="B1252" s="3" t="s">
        <v>26</v>
      </c>
      <c r="C1252" s="3" t="s">
        <v>28</v>
      </c>
      <c r="D1252" s="4">
        <v>42256</v>
      </c>
      <c r="E1252" s="10" t="s">
        <v>318</v>
      </c>
      <c r="F1252" s="3" t="s">
        <v>157</v>
      </c>
      <c r="G1252" s="2">
        <v>1001.56</v>
      </c>
      <c r="H1252">
        <v>9.7749999999997717E-3</v>
      </c>
      <c r="I1252" t="e">
        <v>#NUM!</v>
      </c>
      <c r="J1252">
        <v>9.759774751387609E-3</v>
      </c>
      <c r="K1252" t="e">
        <v>#NUM!</v>
      </c>
    </row>
    <row r="1253" spans="1:11" x14ac:dyDescent="0.25">
      <c r="A1253" s="3" t="s">
        <v>20</v>
      </c>
      <c r="B1253" s="3" t="s">
        <v>26</v>
      </c>
      <c r="C1253" s="3" t="s">
        <v>30</v>
      </c>
      <c r="D1253" s="4">
        <v>42256</v>
      </c>
      <c r="E1253" s="10" t="s">
        <v>318</v>
      </c>
      <c r="F1253" s="3" t="s">
        <v>158</v>
      </c>
      <c r="G1253" s="2">
        <v>788.25599999999997</v>
      </c>
      <c r="H1253">
        <v>7.054054054053723E-3</v>
      </c>
      <c r="I1253">
        <v>104.63631081081084</v>
      </c>
      <c r="J1253">
        <v>8.94893797707055E-3</v>
      </c>
      <c r="K1253">
        <v>132.74407148288199</v>
      </c>
    </row>
    <row r="1254" spans="1:11" x14ac:dyDescent="0.25">
      <c r="A1254" s="3" t="s">
        <v>20</v>
      </c>
      <c r="B1254" s="3" t="s">
        <v>26</v>
      </c>
      <c r="C1254" s="3" t="s">
        <v>30</v>
      </c>
      <c r="D1254" s="4">
        <v>42256</v>
      </c>
      <c r="E1254" s="10" t="s">
        <v>318</v>
      </c>
      <c r="F1254" s="3" t="s">
        <v>158</v>
      </c>
      <c r="G1254" s="2">
        <v>788.25599999999997</v>
      </c>
      <c r="H1254">
        <v>8.0337837837837663E-3</v>
      </c>
      <c r="I1254" t="e">
        <v>#NUM!</v>
      </c>
      <c r="J1254">
        <v>1.01918460294419E-2</v>
      </c>
      <c r="K1254" t="e">
        <v>#NUM!</v>
      </c>
    </row>
    <row r="1255" spans="1:11" x14ac:dyDescent="0.25">
      <c r="A1255" s="3" t="s">
        <v>20</v>
      </c>
      <c r="B1255" s="3" t="s">
        <v>26</v>
      </c>
      <c r="C1255" s="3" t="s">
        <v>30</v>
      </c>
      <c r="D1255" s="4">
        <v>42256</v>
      </c>
      <c r="E1255" s="10" t="s">
        <v>318</v>
      </c>
      <c r="F1255" s="3" t="s">
        <v>158</v>
      </c>
      <c r="G1255" s="2">
        <v>788.25599999999997</v>
      </c>
      <c r="H1255">
        <v>7.4459459459460071E-3</v>
      </c>
      <c r="I1255" t="e">
        <v>#NUM!</v>
      </c>
      <c r="J1255">
        <v>9.4461011980194309E-3</v>
      </c>
      <c r="K1255" t="e">
        <v>#NUM!</v>
      </c>
    </row>
    <row r="1256" spans="1:11" x14ac:dyDescent="0.25">
      <c r="A1256" s="3" t="s">
        <v>35</v>
      </c>
      <c r="B1256" s="3" t="s">
        <v>22</v>
      </c>
      <c r="C1256" s="3" t="s">
        <v>22</v>
      </c>
      <c r="D1256" s="4">
        <v>42258</v>
      </c>
      <c r="E1256" s="10" t="s">
        <v>178</v>
      </c>
      <c r="F1256" s="3" t="s">
        <v>134</v>
      </c>
      <c r="G1256" s="2">
        <v>797.01400000000001</v>
      </c>
      <c r="H1256">
        <v>5.664062500000234E-3</v>
      </c>
      <c r="I1256">
        <v>88.123437499999994</v>
      </c>
      <c r="J1256">
        <v>7.1066035226485793E-3</v>
      </c>
      <c r="K1256">
        <v>110.566988158301</v>
      </c>
    </row>
    <row r="1257" spans="1:11" x14ac:dyDescent="0.25">
      <c r="A1257" s="3" t="s">
        <v>35</v>
      </c>
      <c r="B1257" s="3" t="s">
        <v>22</v>
      </c>
      <c r="C1257" s="3" t="s">
        <v>22</v>
      </c>
      <c r="D1257" s="4">
        <v>42258</v>
      </c>
      <c r="E1257" s="10" t="s">
        <v>178</v>
      </c>
      <c r="F1257" s="3" t="s">
        <v>134</v>
      </c>
      <c r="G1257" s="2">
        <v>797.01400000000001</v>
      </c>
      <c r="H1257">
        <v>5.2734374999998434E-3</v>
      </c>
      <c r="I1257" t="e">
        <v>#NUM!</v>
      </c>
      <c r="J1257">
        <v>6.6164929348792399E-3</v>
      </c>
      <c r="K1257" t="e">
        <v>#NUM!</v>
      </c>
    </row>
    <row r="1258" spans="1:11" x14ac:dyDescent="0.25">
      <c r="A1258" s="3" t="s">
        <v>35</v>
      </c>
      <c r="B1258" s="3" t="s">
        <v>22</v>
      </c>
      <c r="C1258" s="3" t="s">
        <v>22</v>
      </c>
      <c r="D1258" s="4">
        <v>42258</v>
      </c>
      <c r="E1258" s="10" t="s">
        <v>178</v>
      </c>
      <c r="F1258" s="3" t="s">
        <v>134</v>
      </c>
      <c r="G1258" s="2">
        <v>797.01400000000001</v>
      </c>
      <c r="H1258">
        <v>5.6640624999998047E-3</v>
      </c>
      <c r="I1258" t="e">
        <v>#NUM!</v>
      </c>
      <c r="J1258">
        <v>7.1066035226480398E-3</v>
      </c>
      <c r="K1258" t="e">
        <v>#NUM!</v>
      </c>
    </row>
    <row r="1259" spans="1:11" x14ac:dyDescent="0.25">
      <c r="A1259" s="3" t="s">
        <v>35</v>
      </c>
      <c r="B1259" s="3" t="s">
        <v>22</v>
      </c>
      <c r="C1259" s="3" t="s">
        <v>21</v>
      </c>
      <c r="D1259" s="4">
        <v>42258</v>
      </c>
      <c r="E1259" s="10" t="s">
        <v>178</v>
      </c>
      <c r="F1259" s="3" t="s">
        <v>135</v>
      </c>
      <c r="G1259" s="2">
        <v>630.87199999999996</v>
      </c>
      <c r="H1259">
        <v>4.6799999999999221E-3</v>
      </c>
      <c r="I1259">
        <v>79.038960000000003</v>
      </c>
      <c r="J1259">
        <v>7.4183035544451506E-3</v>
      </c>
      <c r="K1259">
        <v>125.28525596317499</v>
      </c>
    </row>
    <row r="1260" spans="1:11" x14ac:dyDescent="0.25">
      <c r="A1260" s="3" t="s">
        <v>35</v>
      </c>
      <c r="B1260" s="3" t="s">
        <v>22</v>
      </c>
      <c r="C1260" s="3" t="s">
        <v>21</v>
      </c>
      <c r="D1260" s="4">
        <v>42258</v>
      </c>
      <c r="E1260" s="10" t="s">
        <v>178</v>
      </c>
      <c r="F1260" s="3" t="s">
        <v>135</v>
      </c>
      <c r="G1260" s="2">
        <v>630.87199999999996</v>
      </c>
      <c r="H1260">
        <v>4.8749999999999028E-3</v>
      </c>
      <c r="I1260" t="e">
        <v>#NUM!</v>
      </c>
      <c r="J1260">
        <v>7.7273995358803395E-3</v>
      </c>
      <c r="K1260" t="e">
        <v>#NUM!</v>
      </c>
    </row>
    <row r="1261" spans="1:11" x14ac:dyDescent="0.25">
      <c r="A1261" s="3" t="s">
        <v>35</v>
      </c>
      <c r="B1261" s="3" t="s">
        <v>22</v>
      </c>
      <c r="C1261" s="3" t="s">
        <v>21</v>
      </c>
      <c r="D1261" s="4">
        <v>42258</v>
      </c>
      <c r="E1261" s="10" t="s">
        <v>178</v>
      </c>
      <c r="F1261" s="3" t="s">
        <v>135</v>
      </c>
      <c r="G1261" s="2">
        <v>630.87199999999996</v>
      </c>
      <c r="H1261">
        <v>5.6549999999998051E-3</v>
      </c>
      <c r="I1261" t="e">
        <v>#NUM!</v>
      </c>
      <c r="J1261">
        <v>8.963783461621069E-3</v>
      </c>
      <c r="K1261" t="e">
        <v>#NUM!</v>
      </c>
    </row>
    <row r="1262" spans="1:11" x14ac:dyDescent="0.25">
      <c r="A1262" s="3" t="s">
        <v>35</v>
      </c>
      <c r="B1262" s="3" t="s">
        <v>22</v>
      </c>
      <c r="C1262" s="3" t="s">
        <v>26</v>
      </c>
      <c r="D1262" s="4">
        <v>42258</v>
      </c>
      <c r="E1262" s="10" t="s">
        <v>178</v>
      </c>
      <c r="F1262" s="3" t="s">
        <v>136</v>
      </c>
      <c r="G1262" s="2">
        <v>518.65</v>
      </c>
      <c r="H1262">
        <v>5.6108695652176228E-3</v>
      </c>
      <c r="I1262">
        <v>105.30866956521737</v>
      </c>
      <c r="J1262">
        <v>1.0818219541535999E-2</v>
      </c>
      <c r="K1262">
        <v>203.04380519660199</v>
      </c>
    </row>
    <row r="1263" spans="1:11" x14ac:dyDescent="0.25">
      <c r="A1263" s="3" t="s">
        <v>35</v>
      </c>
      <c r="B1263" s="3" t="s">
        <v>22</v>
      </c>
      <c r="C1263" s="3" t="s">
        <v>26</v>
      </c>
      <c r="D1263" s="4">
        <v>42258</v>
      </c>
      <c r="E1263" s="10" t="s">
        <v>178</v>
      </c>
      <c r="F1263" s="3" t="s">
        <v>136</v>
      </c>
      <c r="G1263" s="2">
        <v>518.65</v>
      </c>
      <c r="H1263">
        <v>5.9978260869567148E-3</v>
      </c>
      <c r="I1263" t="e">
        <v>#NUM!</v>
      </c>
      <c r="J1263">
        <v>1.15643036478487E-2</v>
      </c>
      <c r="K1263" t="e">
        <v>#NUM!</v>
      </c>
    </row>
    <row r="1264" spans="1:11" x14ac:dyDescent="0.25">
      <c r="A1264" s="3" t="s">
        <v>35</v>
      </c>
      <c r="B1264" s="3" t="s">
        <v>22</v>
      </c>
      <c r="C1264" s="3" t="s">
        <v>26</v>
      </c>
      <c r="D1264" s="4">
        <v>42258</v>
      </c>
      <c r="E1264" s="10" t="s">
        <v>178</v>
      </c>
      <c r="F1264" s="3" t="s">
        <v>136</v>
      </c>
      <c r="G1264" s="2">
        <v>518.65</v>
      </c>
      <c r="H1264">
        <v>5.9978260869567148E-3</v>
      </c>
      <c r="I1264" t="e">
        <v>#NUM!</v>
      </c>
      <c r="J1264">
        <v>1.15643036478487E-2</v>
      </c>
      <c r="K1264" t="e">
        <v>#NUM!</v>
      </c>
    </row>
    <row r="1265" spans="1:11" x14ac:dyDescent="0.25">
      <c r="A1265" s="3" t="s">
        <v>35</v>
      </c>
      <c r="B1265" s="3" t="s">
        <v>22</v>
      </c>
      <c r="C1265" s="3" t="s">
        <v>28</v>
      </c>
      <c r="D1265" s="4">
        <v>42258</v>
      </c>
      <c r="E1265" s="10" t="s">
        <v>178</v>
      </c>
      <c r="F1265" s="3" t="s">
        <v>137</v>
      </c>
      <c r="G1265" s="2">
        <v>672.54899999999998</v>
      </c>
      <c r="H1265">
        <v>1.1446000000000038E-2</v>
      </c>
      <c r="I1265">
        <v>224.22752799999998</v>
      </c>
      <c r="J1265">
        <v>1.7018834315418001E-2</v>
      </c>
      <c r="K1265">
        <v>333.39954114867498</v>
      </c>
    </row>
    <row r="1266" spans="1:11" x14ac:dyDescent="0.25">
      <c r="A1266" s="3" t="s">
        <v>35</v>
      </c>
      <c r="B1266" s="3" t="s">
        <v>22</v>
      </c>
      <c r="C1266" s="3" t="s">
        <v>28</v>
      </c>
      <c r="D1266" s="4">
        <v>42258</v>
      </c>
      <c r="E1266" s="10" t="s">
        <v>178</v>
      </c>
      <c r="F1266" s="3" t="s">
        <v>137</v>
      </c>
      <c r="G1266" s="2">
        <v>672.54899999999998</v>
      </c>
      <c r="H1266">
        <v>9.8940000000001943E-3</v>
      </c>
      <c r="I1266">
        <v>211.71763200000001</v>
      </c>
      <c r="J1266">
        <v>1.47111957641751E-2</v>
      </c>
      <c r="K1266">
        <v>314.79882060637999</v>
      </c>
    </row>
    <row r="1267" spans="1:11" x14ac:dyDescent="0.25">
      <c r="A1267" s="3" t="s">
        <v>35</v>
      </c>
      <c r="B1267" s="3" t="s">
        <v>22</v>
      </c>
      <c r="C1267" s="3" t="s">
        <v>28</v>
      </c>
      <c r="D1267" s="4">
        <v>42258</v>
      </c>
      <c r="E1267" s="10" t="s">
        <v>178</v>
      </c>
      <c r="F1267" s="3" t="s">
        <v>137</v>
      </c>
      <c r="G1267" s="2">
        <v>672.54899999999998</v>
      </c>
      <c r="H1267">
        <v>1.0087999999999746E-2</v>
      </c>
      <c r="I1267">
        <v>213.466736</v>
      </c>
      <c r="J1267">
        <v>1.49996505830798E-2</v>
      </c>
      <c r="K1267">
        <v>317.39952925363104</v>
      </c>
    </row>
    <row r="1268" spans="1:11" x14ac:dyDescent="0.25">
      <c r="A1268" s="3" t="s">
        <v>35</v>
      </c>
      <c r="B1268" s="3" t="s">
        <v>22</v>
      </c>
      <c r="C1268" s="3" t="s">
        <v>30</v>
      </c>
      <c r="D1268" s="4">
        <v>42258</v>
      </c>
      <c r="E1268" s="10" t="s">
        <v>178</v>
      </c>
      <c r="F1268" s="3" t="s">
        <v>138</v>
      </c>
      <c r="G1268" s="2">
        <v>782.399</v>
      </c>
      <c r="H1268">
        <v>1.1185714285714346E-2</v>
      </c>
      <c r="I1268">
        <v>237.08160000000004</v>
      </c>
      <c r="J1268">
        <v>1.4296687860943499E-2</v>
      </c>
      <c r="K1268">
        <v>303.01879220193302</v>
      </c>
    </row>
    <row r="1269" spans="1:11" x14ac:dyDescent="0.25">
      <c r="A1269" s="3" t="s">
        <v>35</v>
      </c>
      <c r="B1269" s="3" t="s">
        <v>22</v>
      </c>
      <c r="C1269" s="3" t="s">
        <v>30</v>
      </c>
      <c r="D1269" s="4">
        <v>42258</v>
      </c>
      <c r="E1269" s="10" t="s">
        <v>178</v>
      </c>
      <c r="F1269" s="3" t="s">
        <v>138</v>
      </c>
      <c r="G1269" s="2">
        <v>582.86099999999999</v>
      </c>
      <c r="H1269">
        <v>1.0607142857142976E-2</v>
      </c>
      <c r="I1269" t="e">
        <v>#NUM!</v>
      </c>
      <c r="J1269">
        <v>1.8198408981117201E-2</v>
      </c>
      <c r="K1269" t="e">
        <v>#NUM!</v>
      </c>
    </row>
    <row r="1270" spans="1:11" x14ac:dyDescent="0.25">
      <c r="A1270" s="3" t="s">
        <v>35</v>
      </c>
      <c r="B1270" s="3" t="s">
        <v>22</v>
      </c>
      <c r="C1270" s="3" t="s">
        <v>30</v>
      </c>
      <c r="D1270" s="4">
        <v>42258</v>
      </c>
      <c r="E1270" s="10" t="s">
        <v>178</v>
      </c>
      <c r="F1270" s="3" t="s">
        <v>138</v>
      </c>
      <c r="G1270" s="2">
        <v>582.86099999999999</v>
      </c>
      <c r="H1270">
        <v>1.0221428571428728E-2</v>
      </c>
      <c r="I1270" t="e">
        <v>#NUM!</v>
      </c>
      <c r="J1270">
        <v>1.7536648654531202E-2</v>
      </c>
      <c r="K1270" t="e">
        <v>#NUM!</v>
      </c>
    </row>
    <row r="1271" spans="1:11" x14ac:dyDescent="0.25">
      <c r="A1271" s="3" t="s">
        <v>37</v>
      </c>
      <c r="B1271" s="3" t="s">
        <v>21</v>
      </c>
      <c r="C1271" s="3" t="s">
        <v>22</v>
      </c>
      <c r="D1271" s="4">
        <v>42259</v>
      </c>
      <c r="E1271" s="10" t="s">
        <v>177</v>
      </c>
      <c r="F1271" s="3" t="s">
        <v>124</v>
      </c>
      <c r="G1271" s="2">
        <v>503.88</v>
      </c>
      <c r="H1271">
        <v>4.2857142857142148E-3</v>
      </c>
      <c r="I1271">
        <v>65.847321428571433</v>
      </c>
      <c r="J1271">
        <v>8.5054264620826707E-3</v>
      </c>
      <c r="K1271">
        <v>130.68056169836402</v>
      </c>
    </row>
    <row r="1272" spans="1:11" x14ac:dyDescent="0.25">
      <c r="A1272" s="3" t="s">
        <v>37</v>
      </c>
      <c r="B1272" s="3" t="s">
        <v>21</v>
      </c>
      <c r="C1272" s="3" t="s">
        <v>22</v>
      </c>
      <c r="D1272" s="4">
        <v>42259</v>
      </c>
      <c r="E1272" s="10" t="s">
        <v>177</v>
      </c>
      <c r="F1272" s="3" t="s">
        <v>124</v>
      </c>
      <c r="G1272" s="2">
        <v>503.88</v>
      </c>
      <c r="H1272">
        <v>4.2857142857142148E-3</v>
      </c>
      <c r="I1272" t="e">
        <v>#NUM!</v>
      </c>
      <c r="J1272">
        <v>8.5054264620826707E-3</v>
      </c>
      <c r="K1272" t="e">
        <v>#NUM!</v>
      </c>
    </row>
    <row r="1273" spans="1:11" x14ac:dyDescent="0.25">
      <c r="A1273" s="3" t="s">
        <v>37</v>
      </c>
      <c r="B1273" s="3" t="s">
        <v>21</v>
      </c>
      <c r="C1273" s="3" t="s">
        <v>21</v>
      </c>
      <c r="D1273" s="4">
        <v>42259</v>
      </c>
      <c r="E1273" s="10" t="s">
        <v>177</v>
      </c>
      <c r="F1273" s="3" t="s">
        <v>125</v>
      </c>
      <c r="G1273" s="2">
        <v>937.91600000000005</v>
      </c>
      <c r="H1273">
        <v>1.0619999999999708E-2</v>
      </c>
      <c r="I1273">
        <v>298.82320000000004</v>
      </c>
      <c r="J1273">
        <v>1.1322975618285299E-2</v>
      </c>
      <c r="K1273">
        <v>318.60337173051698</v>
      </c>
    </row>
    <row r="1274" spans="1:11" x14ac:dyDescent="0.25">
      <c r="A1274" s="3" t="s">
        <v>37</v>
      </c>
      <c r="B1274" s="3" t="s">
        <v>21</v>
      </c>
      <c r="C1274" s="3" t="s">
        <v>21</v>
      </c>
      <c r="D1274" s="4">
        <v>42259</v>
      </c>
      <c r="E1274" s="10" t="s">
        <v>177</v>
      </c>
      <c r="F1274" s="3" t="s">
        <v>125</v>
      </c>
      <c r="G1274" s="2">
        <v>937.91600000000005</v>
      </c>
      <c r="H1274">
        <v>1.0226666666666846E-2</v>
      </c>
      <c r="I1274">
        <v>292.15030000000007</v>
      </c>
      <c r="J1274">
        <v>1.0903606150941899E-2</v>
      </c>
      <c r="K1274">
        <v>311.48876871702799</v>
      </c>
    </row>
    <row r="1275" spans="1:11" x14ac:dyDescent="0.25">
      <c r="A1275" s="3" t="s">
        <v>37</v>
      </c>
      <c r="B1275" s="3" t="s">
        <v>21</v>
      </c>
      <c r="C1275" s="3" t="s">
        <v>21</v>
      </c>
      <c r="D1275" s="4">
        <v>42259</v>
      </c>
      <c r="E1275" s="10" t="s">
        <v>177</v>
      </c>
      <c r="F1275" s="3" t="s">
        <v>125</v>
      </c>
      <c r="G1275" s="2">
        <v>796.87599999999998</v>
      </c>
      <c r="H1275">
        <v>1.0029999999999765E-2</v>
      </c>
      <c r="I1275">
        <v>287.85510000000005</v>
      </c>
      <c r="J1275">
        <v>1.2586650871653501E-2</v>
      </c>
      <c r="K1275">
        <v>361.22947610418697</v>
      </c>
    </row>
    <row r="1276" spans="1:11" x14ac:dyDescent="0.25">
      <c r="A1276" s="3" t="s">
        <v>37</v>
      </c>
      <c r="B1276" s="3" t="s">
        <v>21</v>
      </c>
      <c r="C1276" s="3" t="s">
        <v>26</v>
      </c>
      <c r="D1276" s="4">
        <v>42259</v>
      </c>
      <c r="E1276" s="10" t="s">
        <v>177</v>
      </c>
      <c r="F1276" s="3" t="s">
        <v>126</v>
      </c>
      <c r="G1276" s="2">
        <v>840.072</v>
      </c>
      <c r="H1276">
        <v>5.4303030303028549E-3</v>
      </c>
      <c r="I1276">
        <v>109.08122727272725</v>
      </c>
      <c r="J1276">
        <v>6.46409239958343E-3</v>
      </c>
      <c r="K1276">
        <v>129.84747411260798</v>
      </c>
    </row>
    <row r="1277" spans="1:11" x14ac:dyDescent="0.25">
      <c r="A1277" s="3" t="s">
        <v>37</v>
      </c>
      <c r="B1277" s="3" t="s">
        <v>21</v>
      </c>
      <c r="C1277" s="3" t="s">
        <v>26</v>
      </c>
      <c r="D1277" s="4">
        <v>42259</v>
      </c>
      <c r="E1277" s="10" t="s">
        <v>177</v>
      </c>
      <c r="F1277" s="3" t="s">
        <v>126</v>
      </c>
      <c r="G1277" s="2">
        <v>840.072</v>
      </c>
      <c r="H1277">
        <v>5.6242424242426555E-3</v>
      </c>
      <c r="I1277" t="e">
        <v>#NUM!</v>
      </c>
      <c r="J1277">
        <v>6.6949528424261901E-3</v>
      </c>
      <c r="K1277" t="e">
        <v>#NUM!</v>
      </c>
    </row>
    <row r="1278" spans="1:11" x14ac:dyDescent="0.25">
      <c r="A1278" s="3" t="s">
        <v>37</v>
      </c>
      <c r="B1278" s="3" t="s">
        <v>21</v>
      </c>
      <c r="C1278" s="3" t="s">
        <v>26</v>
      </c>
      <c r="D1278" s="4">
        <v>42259</v>
      </c>
      <c r="E1278" s="10" t="s">
        <v>177</v>
      </c>
      <c r="F1278" s="3" t="s">
        <v>126</v>
      </c>
      <c r="G1278" s="2">
        <v>840.072</v>
      </c>
      <c r="H1278">
        <v>5.4303030303033007E-3</v>
      </c>
      <c r="I1278" t="e">
        <v>#NUM!</v>
      </c>
      <c r="J1278">
        <v>6.4640923995839695E-3</v>
      </c>
      <c r="K1278" t="e">
        <v>#NUM!</v>
      </c>
    </row>
    <row r="1279" spans="1:11" x14ac:dyDescent="0.25">
      <c r="A1279" s="3" t="s">
        <v>37</v>
      </c>
      <c r="B1279" s="3" t="s">
        <v>21</v>
      </c>
      <c r="C1279" s="3" t="s">
        <v>28</v>
      </c>
      <c r="D1279" s="4">
        <v>42259</v>
      </c>
      <c r="E1279" s="10" t="s">
        <v>177</v>
      </c>
      <c r="F1279" s="3" t="s">
        <v>127</v>
      </c>
      <c r="G1279" s="2">
        <v>619.38</v>
      </c>
      <c r="H1279">
        <v>7.0722222222222783E-3</v>
      </c>
      <c r="I1279">
        <v>104.33854166666667</v>
      </c>
      <c r="J1279">
        <v>1.14182282641065E-2</v>
      </c>
      <c r="K1279">
        <v>168.45642685696399</v>
      </c>
    </row>
    <row r="1280" spans="1:11" x14ac:dyDescent="0.25">
      <c r="A1280" s="3" t="s">
        <v>37</v>
      </c>
      <c r="B1280" s="3" t="s">
        <v>21</v>
      </c>
      <c r="C1280" s="3" t="s">
        <v>28</v>
      </c>
      <c r="D1280" s="4">
        <v>42259</v>
      </c>
      <c r="E1280" s="10" t="s">
        <v>177</v>
      </c>
      <c r="F1280" s="3" t="s">
        <v>127</v>
      </c>
      <c r="G1280" s="2">
        <v>619.38</v>
      </c>
      <c r="H1280">
        <v>5.955555555555314E-3</v>
      </c>
      <c r="I1280" t="e">
        <v>#NUM!</v>
      </c>
      <c r="J1280">
        <v>9.6153501171418396E-3</v>
      </c>
      <c r="K1280" t="e">
        <v>#NUM!</v>
      </c>
    </row>
    <row r="1281" spans="1:11" x14ac:dyDescent="0.25">
      <c r="A1281" s="3" t="s">
        <v>37</v>
      </c>
      <c r="B1281" s="3" t="s">
        <v>21</v>
      </c>
      <c r="C1281" s="3" t="s">
        <v>28</v>
      </c>
      <c r="D1281" s="4">
        <v>42259</v>
      </c>
      <c r="E1281" s="10" t="s">
        <v>177</v>
      </c>
      <c r="F1281" s="3" t="s">
        <v>127</v>
      </c>
      <c r="G1281" s="2">
        <v>619.38</v>
      </c>
      <c r="H1281">
        <v>6.3277777777779086E-3</v>
      </c>
      <c r="I1281" t="e">
        <v>#NUM!</v>
      </c>
      <c r="J1281">
        <v>1.02163094994638E-2</v>
      </c>
      <c r="K1281" t="e">
        <v>#NUM!</v>
      </c>
    </row>
    <row r="1282" spans="1:11" x14ac:dyDescent="0.25">
      <c r="A1282" s="3" t="s">
        <v>37</v>
      </c>
      <c r="B1282" s="3" t="s">
        <v>21</v>
      </c>
      <c r="C1282" s="3" t="s">
        <v>30</v>
      </c>
      <c r="D1282" s="4">
        <v>42259</v>
      </c>
      <c r="E1282" s="10" t="s">
        <v>177</v>
      </c>
      <c r="F1282" s="3" t="s">
        <v>128</v>
      </c>
      <c r="G1282" s="2">
        <v>553.93799999999999</v>
      </c>
      <c r="H1282">
        <v>7.2481481481477652E-3</v>
      </c>
      <c r="I1282">
        <v>155.99349999999995</v>
      </c>
      <c r="J1282">
        <v>1.30847642663037E-2</v>
      </c>
      <c r="K1282">
        <v>281.608230523994</v>
      </c>
    </row>
    <row r="1283" spans="1:11" x14ac:dyDescent="0.25">
      <c r="A1283" s="3" t="s">
        <v>37</v>
      </c>
      <c r="B1283" s="3" t="s">
        <v>21</v>
      </c>
      <c r="C1283" s="3" t="s">
        <v>30</v>
      </c>
      <c r="D1283" s="4">
        <v>42259</v>
      </c>
      <c r="E1283" s="10" t="s">
        <v>177</v>
      </c>
      <c r="F1283" s="3" t="s">
        <v>128</v>
      </c>
      <c r="G1283" s="2">
        <v>553.93799999999999</v>
      </c>
      <c r="H1283">
        <v>7.6296296296296286E-3</v>
      </c>
      <c r="I1283" t="e">
        <v>#NUM!</v>
      </c>
      <c r="J1283">
        <v>1.3773436069794099E-2</v>
      </c>
      <c r="K1283" t="e">
        <v>#NUM!</v>
      </c>
    </row>
    <row r="1284" spans="1:11" x14ac:dyDescent="0.25">
      <c r="A1284" s="3" t="s">
        <v>37</v>
      </c>
      <c r="B1284" s="3" t="s">
        <v>21</v>
      </c>
      <c r="C1284" s="3" t="s">
        <v>30</v>
      </c>
      <c r="D1284" s="4">
        <v>42259</v>
      </c>
      <c r="E1284" s="10" t="s">
        <v>177</v>
      </c>
      <c r="F1284" s="3" t="s">
        <v>128</v>
      </c>
      <c r="G1284" s="2">
        <v>553.93799999999999</v>
      </c>
      <c r="H1284">
        <v>7.248148148148204E-3</v>
      </c>
      <c r="I1284" t="e">
        <v>#NUM!</v>
      </c>
      <c r="J1284">
        <v>1.30847642663045E-2</v>
      </c>
      <c r="K1284" t="e">
        <v>#NUM!</v>
      </c>
    </row>
    <row r="1285" spans="1:11" x14ac:dyDescent="0.25">
      <c r="A1285" s="3" t="s">
        <v>36</v>
      </c>
      <c r="B1285" s="3" t="s">
        <v>26</v>
      </c>
      <c r="C1285" s="3" t="s">
        <v>22</v>
      </c>
      <c r="D1285" s="4">
        <v>42260</v>
      </c>
      <c r="E1285" s="10" t="s">
        <v>319</v>
      </c>
      <c r="F1285" s="3" t="s">
        <v>129</v>
      </c>
      <c r="G1285" s="2">
        <v>620.56799999999998</v>
      </c>
      <c r="H1285">
        <v>1.1032258064516206E-2</v>
      </c>
      <c r="I1285">
        <v>245.50083870967734</v>
      </c>
      <c r="J1285">
        <v>1.7777677973269998E-2</v>
      </c>
      <c r="K1285">
        <v>395.60666793917397</v>
      </c>
    </row>
    <row r="1286" spans="1:11" x14ac:dyDescent="0.25">
      <c r="A1286" s="3" t="s">
        <v>36</v>
      </c>
      <c r="B1286" s="3" t="s">
        <v>26</v>
      </c>
      <c r="C1286" s="3" t="s">
        <v>22</v>
      </c>
      <c r="D1286" s="4">
        <v>42260</v>
      </c>
      <c r="E1286" s="10" t="s">
        <v>319</v>
      </c>
      <c r="F1286" s="3" t="s">
        <v>129</v>
      </c>
      <c r="G1286" s="2">
        <v>620.56799999999998</v>
      </c>
      <c r="H1286">
        <v>1.0645161290322698E-2</v>
      </c>
      <c r="I1286" t="e">
        <v>#NUM!</v>
      </c>
      <c r="J1286">
        <v>1.7153899798769398E-2</v>
      </c>
      <c r="K1286" t="e">
        <v>#NUM!</v>
      </c>
    </row>
    <row r="1287" spans="1:11" x14ac:dyDescent="0.25">
      <c r="A1287" s="3" t="s">
        <v>36</v>
      </c>
      <c r="B1287" s="3" t="s">
        <v>26</v>
      </c>
      <c r="C1287" s="3" t="s">
        <v>22</v>
      </c>
      <c r="D1287" s="4">
        <v>42260</v>
      </c>
      <c r="E1287" s="10" t="s">
        <v>319</v>
      </c>
      <c r="F1287" s="3" t="s">
        <v>129</v>
      </c>
      <c r="G1287" s="2">
        <v>620.56799999999998</v>
      </c>
      <c r="H1287">
        <v>1.2580645161290227E-2</v>
      </c>
      <c r="I1287" t="e">
        <v>#NUM!</v>
      </c>
      <c r="J1287">
        <v>2.0272790671272498E-2</v>
      </c>
      <c r="K1287" t="e">
        <v>#NUM!</v>
      </c>
    </row>
    <row r="1288" spans="1:11" x14ac:dyDescent="0.25">
      <c r="A1288" s="3" t="s">
        <v>36</v>
      </c>
      <c r="B1288" s="3" t="s">
        <v>26</v>
      </c>
      <c r="C1288" s="3" t="s">
        <v>21</v>
      </c>
      <c r="D1288" s="4">
        <v>42260</v>
      </c>
      <c r="E1288" s="10" t="s">
        <v>319</v>
      </c>
      <c r="F1288" s="3" t="s">
        <v>130</v>
      </c>
      <c r="G1288" s="2">
        <v>524.22299999999996</v>
      </c>
      <c r="H1288">
        <v>1.5321212121212157E-2</v>
      </c>
      <c r="I1288">
        <v>236.99851636363633</v>
      </c>
      <c r="J1288">
        <v>2.9226516427574099E-2</v>
      </c>
      <c r="K1288">
        <v>452.09484582636799</v>
      </c>
    </row>
    <row r="1289" spans="1:11" x14ac:dyDescent="0.25">
      <c r="A1289" s="3" t="s">
        <v>36</v>
      </c>
      <c r="B1289" s="3" t="s">
        <v>26</v>
      </c>
      <c r="C1289" s="3" t="s">
        <v>21</v>
      </c>
      <c r="D1289" s="4">
        <v>42260</v>
      </c>
      <c r="E1289" s="10" t="s">
        <v>319</v>
      </c>
      <c r="F1289" s="3" t="s">
        <v>130</v>
      </c>
      <c r="G1289" s="2">
        <v>524.22299999999996</v>
      </c>
      <c r="H1289">
        <v>1.4545454545454658E-2</v>
      </c>
      <c r="I1289" t="e">
        <v>#NUM!</v>
      </c>
      <c r="J1289">
        <v>2.77466928109882E-2</v>
      </c>
      <c r="K1289" t="e">
        <v>#NUM!</v>
      </c>
    </row>
    <row r="1290" spans="1:11" x14ac:dyDescent="0.25">
      <c r="A1290" s="3" t="s">
        <v>36</v>
      </c>
      <c r="B1290" s="3" t="s">
        <v>26</v>
      </c>
      <c r="C1290" s="3" t="s">
        <v>21</v>
      </c>
      <c r="D1290" s="4">
        <v>42260</v>
      </c>
      <c r="E1290" s="10" t="s">
        <v>319</v>
      </c>
      <c r="F1290" s="3" t="s">
        <v>130</v>
      </c>
      <c r="G1290" s="2">
        <v>524.22299999999996</v>
      </c>
      <c r="H1290">
        <v>1.5321212121212157E-2</v>
      </c>
      <c r="I1290" t="e">
        <v>#NUM!</v>
      </c>
      <c r="J1290">
        <v>2.9226516427574099E-2</v>
      </c>
      <c r="K1290" t="e">
        <v>#NUM!</v>
      </c>
    </row>
    <row r="1291" spans="1:11" x14ac:dyDescent="0.25">
      <c r="A1291" s="3" t="s">
        <v>36</v>
      </c>
      <c r="B1291" s="3" t="s">
        <v>26</v>
      </c>
      <c r="C1291" s="3" t="s">
        <v>26</v>
      </c>
      <c r="D1291" s="4">
        <v>42260</v>
      </c>
      <c r="E1291" s="10" t="s">
        <v>319</v>
      </c>
      <c r="F1291" s="3" t="s">
        <v>131</v>
      </c>
      <c r="G1291" s="2">
        <v>656.20799999999997</v>
      </c>
      <c r="H1291">
        <v>6.1600000000001515E-3</v>
      </c>
      <c r="I1291">
        <v>69.580000000000013</v>
      </c>
      <c r="J1291">
        <v>9.3872674517838095E-3</v>
      </c>
      <c r="K1291">
        <v>106.033452807646</v>
      </c>
    </row>
    <row r="1292" spans="1:11" x14ac:dyDescent="0.25">
      <c r="A1292" s="3" t="s">
        <v>36</v>
      </c>
      <c r="B1292" s="3" t="s">
        <v>26</v>
      </c>
      <c r="C1292" s="3" t="s">
        <v>26</v>
      </c>
      <c r="D1292" s="4">
        <v>42260</v>
      </c>
      <c r="E1292" s="10" t="s">
        <v>319</v>
      </c>
      <c r="F1292" s="3" t="s">
        <v>131</v>
      </c>
      <c r="G1292" s="2">
        <v>656.20799999999997</v>
      </c>
      <c r="H1292">
        <v>4.4799999999999259E-3</v>
      </c>
      <c r="I1292">
        <v>64.013600000000011</v>
      </c>
      <c r="J1292">
        <v>6.8271036012970401E-3</v>
      </c>
      <c r="K1292">
        <v>97.55077658303469</v>
      </c>
    </row>
    <row r="1293" spans="1:11" x14ac:dyDescent="0.25">
      <c r="A1293" s="3" t="s">
        <v>36</v>
      </c>
      <c r="B1293" s="3" t="s">
        <v>26</v>
      </c>
      <c r="C1293" s="3" t="s">
        <v>26</v>
      </c>
      <c r="D1293" s="4">
        <v>42260</v>
      </c>
      <c r="E1293" s="10" t="s">
        <v>319</v>
      </c>
      <c r="F1293" s="3" t="s">
        <v>131</v>
      </c>
      <c r="G1293" s="2">
        <v>656.20799999999997</v>
      </c>
      <c r="H1293">
        <v>3.5466666666666862E-3</v>
      </c>
      <c r="I1293">
        <v>68.021408000000008</v>
      </c>
      <c r="J1293">
        <v>5.4047903510269397E-3</v>
      </c>
      <c r="K1293">
        <v>103.65830346475501</v>
      </c>
    </row>
    <row r="1294" spans="1:11" x14ac:dyDescent="0.25">
      <c r="A1294" s="3" t="s">
        <v>36</v>
      </c>
      <c r="B1294" s="3" t="s">
        <v>26</v>
      </c>
      <c r="C1294" s="3" t="s">
        <v>28</v>
      </c>
      <c r="D1294" s="4">
        <v>42260</v>
      </c>
      <c r="E1294" s="10" t="s">
        <v>319</v>
      </c>
      <c r="F1294" s="3" t="s">
        <v>132</v>
      </c>
      <c r="G1294" s="2">
        <v>485.98</v>
      </c>
      <c r="H1294">
        <v>6.4350000000001559E-3</v>
      </c>
      <c r="I1294">
        <v>81.679962000000003</v>
      </c>
      <c r="J1294">
        <v>1.32412856496155E-2</v>
      </c>
      <c r="K1294">
        <v>168.07268200337501</v>
      </c>
    </row>
    <row r="1295" spans="1:11" x14ac:dyDescent="0.25">
      <c r="A1295" s="3" t="s">
        <v>36</v>
      </c>
      <c r="B1295" s="3" t="s">
        <v>26</v>
      </c>
      <c r="C1295" s="3" t="s">
        <v>28</v>
      </c>
      <c r="D1295" s="4">
        <v>42260</v>
      </c>
      <c r="E1295" s="10" t="s">
        <v>319</v>
      </c>
      <c r="F1295" s="3" t="s">
        <v>132</v>
      </c>
      <c r="G1295" s="2">
        <v>485.98</v>
      </c>
      <c r="H1295">
        <v>6.2400000000001751E-3</v>
      </c>
      <c r="I1295" t="e">
        <v>#NUM!</v>
      </c>
      <c r="J1295">
        <v>1.2840034569324201E-2</v>
      </c>
      <c r="K1295" t="e">
        <v>#NUM!</v>
      </c>
    </row>
    <row r="1296" spans="1:11" x14ac:dyDescent="0.25">
      <c r="A1296" s="3" t="s">
        <v>36</v>
      </c>
      <c r="B1296" s="3" t="s">
        <v>26</v>
      </c>
      <c r="C1296" s="3" t="s">
        <v>28</v>
      </c>
      <c r="D1296" s="4">
        <v>42260</v>
      </c>
      <c r="E1296" s="10" t="s">
        <v>319</v>
      </c>
      <c r="F1296" s="3" t="s">
        <v>132</v>
      </c>
      <c r="G1296" s="2">
        <v>485.98</v>
      </c>
      <c r="H1296">
        <v>5.2649999999998436E-3</v>
      </c>
      <c r="I1296" t="e">
        <v>#NUM!</v>
      </c>
      <c r="J1296">
        <v>1.08337791678667E-2</v>
      </c>
      <c r="K1296" t="e">
        <v>#NUM!</v>
      </c>
    </row>
    <row r="1297" spans="1:11" x14ac:dyDescent="0.25">
      <c r="A1297" s="3" t="s">
        <v>36</v>
      </c>
      <c r="B1297" s="3" t="s">
        <v>26</v>
      </c>
      <c r="C1297" s="3" t="s">
        <v>30</v>
      </c>
      <c r="D1297" s="4">
        <v>42260</v>
      </c>
      <c r="E1297" s="10" t="s">
        <v>319</v>
      </c>
      <c r="F1297" s="3" t="s">
        <v>133</v>
      </c>
      <c r="G1297" s="2">
        <v>672.6</v>
      </c>
      <c r="H1297">
        <v>1.2593749999999904E-2</v>
      </c>
      <c r="I1297">
        <v>143.97841500000001</v>
      </c>
      <c r="J1297">
        <v>1.8723981564079503E-2</v>
      </c>
      <c r="K1297">
        <v>214.06246654772502</v>
      </c>
    </row>
    <row r="1298" spans="1:11" x14ac:dyDescent="0.25">
      <c r="A1298" s="3" t="s">
        <v>36</v>
      </c>
      <c r="B1298" s="3" t="s">
        <v>26</v>
      </c>
      <c r="C1298" s="3" t="s">
        <v>30</v>
      </c>
      <c r="D1298" s="4">
        <v>42260</v>
      </c>
      <c r="E1298" s="10" t="s">
        <v>319</v>
      </c>
      <c r="F1298" s="3" t="s">
        <v>133</v>
      </c>
      <c r="G1298" s="2">
        <v>672.6</v>
      </c>
      <c r="H1298">
        <v>1.2206250000000368E-2</v>
      </c>
      <c r="I1298" t="e">
        <v>#NUM!</v>
      </c>
      <c r="J1298">
        <v>1.81478590544162E-2</v>
      </c>
      <c r="K1298" t="e">
        <v>#NUM!</v>
      </c>
    </row>
    <row r="1299" spans="1:11" x14ac:dyDescent="0.25">
      <c r="A1299" s="3" t="s">
        <v>36</v>
      </c>
      <c r="B1299" s="3" t="s">
        <v>26</v>
      </c>
      <c r="C1299" s="3" t="s">
        <v>30</v>
      </c>
      <c r="D1299" s="4">
        <v>42260</v>
      </c>
      <c r="E1299" s="10" t="s">
        <v>319</v>
      </c>
      <c r="F1299" s="3" t="s">
        <v>133</v>
      </c>
      <c r="G1299" s="2">
        <v>672.6</v>
      </c>
      <c r="H1299">
        <v>1.1431250000000039E-2</v>
      </c>
      <c r="I1299" t="e">
        <v>#NUM!</v>
      </c>
      <c r="J1299">
        <v>1.69956140350878E-2</v>
      </c>
      <c r="K1299" t="e">
        <v>#NUM!</v>
      </c>
    </row>
    <row r="1300" spans="1:11" x14ac:dyDescent="0.25">
      <c r="A1300" s="3" t="s">
        <v>32</v>
      </c>
      <c r="B1300" s="3" t="s">
        <v>22</v>
      </c>
      <c r="C1300" s="3" t="s">
        <v>22</v>
      </c>
      <c r="D1300" s="4">
        <v>42558</v>
      </c>
      <c r="E1300" s="10" t="s">
        <v>320</v>
      </c>
      <c r="F1300" s="3" t="s">
        <v>139</v>
      </c>
      <c r="G1300" s="2">
        <v>258.375</v>
      </c>
      <c r="H1300">
        <v>4.9454545454543433E-3</v>
      </c>
      <c r="I1300">
        <v>122.61018181818177</v>
      </c>
      <c r="J1300">
        <v>1.9140607819852301E-2</v>
      </c>
      <c r="K1300">
        <v>474.54351937370797</v>
      </c>
    </row>
    <row r="1301" spans="1:11" x14ac:dyDescent="0.25">
      <c r="A1301" s="3" t="s">
        <v>32</v>
      </c>
      <c r="B1301" s="3" t="s">
        <v>22</v>
      </c>
      <c r="C1301" s="3" t="s">
        <v>21</v>
      </c>
      <c r="D1301" s="4">
        <v>42558</v>
      </c>
      <c r="E1301" s="10" t="s">
        <v>320</v>
      </c>
      <c r="F1301" s="3" t="s">
        <v>140</v>
      </c>
      <c r="G1301" s="2">
        <v>428.04</v>
      </c>
      <c r="H1301">
        <v>6.6500000000001133E-3</v>
      </c>
      <c r="I1301">
        <v>211.14091999999997</v>
      </c>
      <c r="J1301">
        <v>1.5535931221381402E-2</v>
      </c>
      <c r="K1301">
        <v>493.27380618633799</v>
      </c>
    </row>
    <row r="1302" spans="1:11" x14ac:dyDescent="0.25">
      <c r="A1302" s="3" t="s">
        <v>32</v>
      </c>
      <c r="B1302" s="3" t="s">
        <v>22</v>
      </c>
      <c r="C1302" s="3" t="s">
        <v>26</v>
      </c>
      <c r="D1302" s="4">
        <v>42558</v>
      </c>
      <c r="E1302" s="10" t="s">
        <v>320</v>
      </c>
      <c r="F1302" s="3" t="s">
        <v>141</v>
      </c>
      <c r="G1302" s="2">
        <v>262.255</v>
      </c>
      <c r="H1302">
        <v>4.0944444444444075E-3</v>
      </c>
      <c r="I1302">
        <v>81.888888888888886</v>
      </c>
      <c r="J1302">
        <v>1.5612455222758E-2</v>
      </c>
      <c r="K1302">
        <v>312.24910445516304</v>
      </c>
    </row>
    <row r="1303" spans="1:11" x14ac:dyDescent="0.25">
      <c r="A1303" s="3" t="s">
        <v>32</v>
      </c>
      <c r="B1303" s="3" t="s">
        <v>22</v>
      </c>
      <c r="C1303" s="3" t="s">
        <v>28</v>
      </c>
      <c r="D1303" s="4">
        <v>42558</v>
      </c>
      <c r="E1303" s="10" t="s">
        <v>320</v>
      </c>
      <c r="F1303" s="3" t="s">
        <v>142</v>
      </c>
      <c r="G1303" s="2">
        <v>495</v>
      </c>
      <c r="H1303">
        <v>1.9318181818179698E-3</v>
      </c>
      <c r="I1303">
        <v>107.76454545454548</v>
      </c>
      <c r="J1303">
        <v>3.9026629935716597E-3</v>
      </c>
      <c r="K1303">
        <v>217.70615243342502</v>
      </c>
    </row>
    <row r="1304" spans="1:11" x14ac:dyDescent="0.25">
      <c r="A1304" s="3" t="s">
        <v>32</v>
      </c>
      <c r="B1304" s="3" t="s">
        <v>22</v>
      </c>
      <c r="C1304" s="3" t="s">
        <v>28</v>
      </c>
      <c r="D1304" s="4">
        <v>42558</v>
      </c>
      <c r="E1304" s="10" t="s">
        <v>320</v>
      </c>
      <c r="F1304" s="3" t="s">
        <v>142</v>
      </c>
      <c r="G1304" s="2">
        <v>495</v>
      </c>
      <c r="H1304">
        <v>2.3181818181819925E-3</v>
      </c>
      <c r="I1304">
        <v>115.39909090909092</v>
      </c>
      <c r="J1304">
        <v>4.68319559228685E-3</v>
      </c>
      <c r="K1304">
        <v>233.129476584022</v>
      </c>
    </row>
    <row r="1305" spans="1:11" x14ac:dyDescent="0.25">
      <c r="A1305" s="3" t="s">
        <v>32</v>
      </c>
      <c r="B1305" s="3" t="s">
        <v>22</v>
      </c>
      <c r="C1305" s="3" t="s">
        <v>28</v>
      </c>
      <c r="D1305" s="4">
        <v>42558</v>
      </c>
      <c r="E1305" s="10" t="s">
        <v>320</v>
      </c>
      <c r="F1305" s="3" t="s">
        <v>142</v>
      </c>
      <c r="G1305" s="2">
        <v>495</v>
      </c>
      <c r="H1305">
        <v>2.5113636363633665E-3</v>
      </c>
      <c r="I1305">
        <v>103.36000000000003</v>
      </c>
      <c r="J1305">
        <v>5.0734618916431599E-3</v>
      </c>
      <c r="K1305">
        <v>208.808080808081</v>
      </c>
    </row>
    <row r="1306" spans="1:11" x14ac:dyDescent="0.25">
      <c r="A1306" s="3" t="s">
        <v>32</v>
      </c>
      <c r="B1306" s="3" t="s">
        <v>22</v>
      </c>
      <c r="C1306" s="3" t="s">
        <v>30</v>
      </c>
      <c r="D1306" s="4">
        <v>42558</v>
      </c>
      <c r="E1306" s="10" t="s">
        <v>320</v>
      </c>
      <c r="F1306" s="3" t="s">
        <v>143</v>
      </c>
      <c r="G1306" s="2">
        <v>328.33800000000002</v>
      </c>
      <c r="H1306">
        <v>2.5025000000001539E-3</v>
      </c>
      <c r="I1306">
        <v>138.69240000000002</v>
      </c>
      <c r="J1306">
        <v>7.6217190821658001E-3</v>
      </c>
      <c r="K1306">
        <v>422.40739725526697</v>
      </c>
    </row>
    <row r="1307" spans="1:11" x14ac:dyDescent="0.25">
      <c r="A1307" s="3" t="s">
        <v>35</v>
      </c>
      <c r="B1307" s="3" t="s">
        <v>22</v>
      </c>
      <c r="C1307" s="3" t="s">
        <v>22</v>
      </c>
      <c r="D1307" s="4">
        <v>42558</v>
      </c>
      <c r="E1307" s="10" t="s">
        <v>321</v>
      </c>
      <c r="F1307" s="3" t="s">
        <v>134</v>
      </c>
      <c r="G1307" s="2">
        <v>369.40800000000002</v>
      </c>
      <c r="H1307">
        <v>2.7447368421054008E-3</v>
      </c>
      <c r="I1307">
        <v>89.000052631578939</v>
      </c>
      <c r="J1307">
        <v>7.4300958347014697E-3</v>
      </c>
      <c r="K1307">
        <v>240.92616465149399</v>
      </c>
    </row>
    <row r="1308" spans="1:11" x14ac:dyDescent="0.25">
      <c r="A1308" s="3" t="s">
        <v>35</v>
      </c>
      <c r="B1308" s="3" t="s">
        <v>22</v>
      </c>
      <c r="C1308" s="3" t="s">
        <v>21</v>
      </c>
      <c r="D1308" s="4">
        <v>42558</v>
      </c>
      <c r="E1308" s="10" t="s">
        <v>321</v>
      </c>
      <c r="F1308" s="3" t="s">
        <v>135</v>
      </c>
      <c r="G1308" s="2">
        <v>456.38299999999998</v>
      </c>
      <c r="H1308">
        <v>2.1312500000001938E-3</v>
      </c>
      <c r="I1308">
        <v>78.677999999999997</v>
      </c>
      <c r="J1308">
        <v>4.6698715771625902E-3</v>
      </c>
      <c r="K1308">
        <v>172.39467727763699</v>
      </c>
    </row>
    <row r="1309" spans="1:11" x14ac:dyDescent="0.25">
      <c r="A1309" s="3" t="s">
        <v>35</v>
      </c>
      <c r="B1309" s="3" t="s">
        <v>22</v>
      </c>
      <c r="C1309" s="3" t="s">
        <v>26</v>
      </c>
      <c r="D1309" s="4">
        <v>42558</v>
      </c>
      <c r="E1309" s="10" t="s">
        <v>321</v>
      </c>
      <c r="F1309" s="3" t="s">
        <v>136</v>
      </c>
      <c r="G1309" s="2">
        <v>281.41800000000001</v>
      </c>
      <c r="H1309">
        <v>4.270588235294079E-3</v>
      </c>
      <c r="I1309">
        <v>221.88423529411759</v>
      </c>
      <c r="J1309">
        <v>1.51752490433948E-2</v>
      </c>
      <c r="K1309">
        <v>788.45075757100699</v>
      </c>
    </row>
    <row r="1310" spans="1:11" x14ac:dyDescent="0.25">
      <c r="A1310" s="3" t="s">
        <v>35</v>
      </c>
      <c r="B1310" s="3" t="s">
        <v>22</v>
      </c>
      <c r="C1310" s="3" t="s">
        <v>28</v>
      </c>
      <c r="D1310" s="4">
        <v>42558</v>
      </c>
      <c r="E1310" s="10" t="s">
        <v>321</v>
      </c>
      <c r="F1310" s="3" t="s">
        <v>137</v>
      </c>
      <c r="G1310" s="2">
        <v>467.28500000000003</v>
      </c>
      <c r="H1310">
        <v>4.4685714285713704E-3</v>
      </c>
      <c r="I1310">
        <v>239.24342857142858</v>
      </c>
      <c r="J1310">
        <v>9.5628394418210902E-3</v>
      </c>
      <c r="K1310">
        <v>511.98610820254999</v>
      </c>
    </row>
    <row r="1311" spans="1:11" x14ac:dyDescent="0.25">
      <c r="A1311" s="3" t="s">
        <v>35</v>
      </c>
      <c r="B1311" s="3" t="s">
        <v>22</v>
      </c>
      <c r="C1311" s="3" t="s">
        <v>28</v>
      </c>
      <c r="D1311" s="4">
        <v>42558</v>
      </c>
      <c r="E1311" s="10" t="s">
        <v>321</v>
      </c>
      <c r="F1311" s="3" t="s">
        <v>137</v>
      </c>
      <c r="G1311" s="2">
        <v>467.28500000000003</v>
      </c>
      <c r="H1311">
        <v>5.2457142857145781E-3</v>
      </c>
      <c r="I1311">
        <v>244.3570285714286</v>
      </c>
      <c r="J1311">
        <v>1.1225941953442901E-2</v>
      </c>
      <c r="K1311">
        <v>522.92932272901703</v>
      </c>
    </row>
    <row r="1312" spans="1:11" x14ac:dyDescent="0.25">
      <c r="A1312" s="3" t="s">
        <v>35</v>
      </c>
      <c r="B1312" s="3" t="s">
        <v>22</v>
      </c>
      <c r="C1312" s="3" t="s">
        <v>28</v>
      </c>
      <c r="D1312" s="4">
        <v>42558</v>
      </c>
      <c r="E1312" s="10" t="s">
        <v>321</v>
      </c>
      <c r="F1312" s="3" t="s">
        <v>137</v>
      </c>
      <c r="G1312" s="2">
        <v>467.28500000000003</v>
      </c>
      <c r="H1312">
        <v>5.2457142857145781E-3</v>
      </c>
      <c r="I1312">
        <v>238.14765714285716</v>
      </c>
      <c r="J1312">
        <v>1.1225941953442901E-2</v>
      </c>
      <c r="K1312">
        <v>509.64113366116402</v>
      </c>
    </row>
    <row r="1313" spans="1:11" x14ac:dyDescent="0.25">
      <c r="A1313" s="3" t="s">
        <v>35</v>
      </c>
      <c r="B1313" s="3" t="s">
        <v>22</v>
      </c>
      <c r="C1313" s="3" t="s">
        <v>30</v>
      </c>
      <c r="D1313" s="4">
        <v>42558</v>
      </c>
      <c r="E1313" s="10" t="s">
        <v>321</v>
      </c>
      <c r="F1313" s="3" t="s">
        <v>138</v>
      </c>
      <c r="G1313" s="2">
        <v>171.36</v>
      </c>
      <c r="H1313">
        <v>2.5315789473681488E-3</v>
      </c>
      <c r="I1313">
        <v>62.604000000000013</v>
      </c>
      <c r="J1313">
        <v>1.4773453240943901E-2</v>
      </c>
      <c r="K1313">
        <v>365.33613445378199</v>
      </c>
    </row>
    <row r="1314" spans="1:11" x14ac:dyDescent="0.25">
      <c r="A1314" s="3" t="s">
        <v>20</v>
      </c>
      <c r="B1314" s="3" t="s">
        <v>26</v>
      </c>
      <c r="C1314" s="3" t="s">
        <v>22</v>
      </c>
      <c r="D1314" s="4">
        <v>42559</v>
      </c>
      <c r="E1314" s="10" t="s">
        <v>322</v>
      </c>
      <c r="F1314" s="3" t="s">
        <v>154</v>
      </c>
      <c r="G1314" s="2">
        <v>557.024</v>
      </c>
      <c r="H1314">
        <v>3.9333333333333338E-3</v>
      </c>
      <c r="I1314">
        <v>104.92166666666668</v>
      </c>
      <c r="J1314">
        <v>7.0613354780643799E-3</v>
      </c>
      <c r="K1314">
        <v>188.36112387736699</v>
      </c>
    </row>
    <row r="1315" spans="1:11" x14ac:dyDescent="0.25">
      <c r="A1315" s="3" t="s">
        <v>20</v>
      </c>
      <c r="B1315" s="3" t="s">
        <v>26</v>
      </c>
      <c r="C1315" s="3" t="s">
        <v>21</v>
      </c>
      <c r="D1315" s="4">
        <v>42559</v>
      </c>
      <c r="E1315" s="10" t="s">
        <v>322</v>
      </c>
      <c r="F1315" s="3" t="s">
        <v>155</v>
      </c>
      <c r="G1315" s="2">
        <v>92.546999999999997</v>
      </c>
      <c r="H1315">
        <v>2.7034482758617798E-3</v>
      </c>
      <c r="I1315">
        <v>89.72358620689657</v>
      </c>
      <c r="J1315">
        <v>2.9211625183547599E-2</v>
      </c>
      <c r="K1315">
        <v>969.49210894892906</v>
      </c>
    </row>
    <row r="1316" spans="1:11" x14ac:dyDescent="0.25">
      <c r="A1316" s="3" t="s">
        <v>20</v>
      </c>
      <c r="B1316" s="3" t="s">
        <v>26</v>
      </c>
      <c r="C1316" s="3" t="s">
        <v>26</v>
      </c>
      <c r="D1316" s="4">
        <v>42559</v>
      </c>
      <c r="E1316" s="10" t="s">
        <v>322</v>
      </c>
      <c r="F1316" s="3" t="s">
        <v>156</v>
      </c>
      <c r="G1316" s="2">
        <v>418.12200000000001</v>
      </c>
      <c r="H1316">
        <v>2.3594594594596365E-3</v>
      </c>
      <c r="I1316">
        <v>129.00737837837835</v>
      </c>
      <c r="J1316">
        <v>5.6429928572513197E-3</v>
      </c>
      <c r="K1316">
        <v>308.54003945828799</v>
      </c>
    </row>
    <row r="1317" spans="1:11" x14ac:dyDescent="0.25">
      <c r="A1317" s="3" t="s">
        <v>20</v>
      </c>
      <c r="B1317" s="3" t="s">
        <v>26</v>
      </c>
      <c r="C1317" s="3" t="s">
        <v>26</v>
      </c>
      <c r="D1317" s="4">
        <v>42559</v>
      </c>
      <c r="E1317" s="10" t="s">
        <v>322</v>
      </c>
      <c r="F1317" s="3" t="s">
        <v>156</v>
      </c>
      <c r="G1317" s="2">
        <v>418.12200000000001</v>
      </c>
      <c r="H1317">
        <v>2.949324324324442E-3</v>
      </c>
      <c r="I1317">
        <v>124.57159459459459</v>
      </c>
      <c r="J1317">
        <v>7.0537410715638994E-3</v>
      </c>
      <c r="K1317">
        <v>297.931212886656</v>
      </c>
    </row>
    <row r="1318" spans="1:11" x14ac:dyDescent="0.25">
      <c r="A1318" s="3" t="s">
        <v>20</v>
      </c>
      <c r="B1318" s="3" t="s">
        <v>26</v>
      </c>
      <c r="C1318" s="3" t="s">
        <v>26</v>
      </c>
      <c r="D1318" s="4">
        <v>42559</v>
      </c>
      <c r="E1318" s="10" t="s">
        <v>322</v>
      </c>
      <c r="F1318" s="3" t="s">
        <v>156</v>
      </c>
      <c r="G1318" s="2">
        <v>418.12200000000001</v>
      </c>
      <c r="H1318">
        <v>2.9493243243239897E-3</v>
      </c>
      <c r="I1318">
        <v>127.52878378378377</v>
      </c>
      <c r="J1318">
        <v>7.0537410715628196E-3</v>
      </c>
      <c r="K1318">
        <v>305.00376393441098</v>
      </c>
    </row>
    <row r="1319" spans="1:11" x14ac:dyDescent="0.25">
      <c r="A1319" s="3" t="s">
        <v>20</v>
      </c>
      <c r="B1319" s="3" t="s">
        <v>26</v>
      </c>
      <c r="C1319" s="3" t="s">
        <v>28</v>
      </c>
      <c r="D1319" s="4">
        <v>42559</v>
      </c>
      <c r="E1319" s="10" t="s">
        <v>322</v>
      </c>
      <c r="F1319" s="3" t="s">
        <v>157</v>
      </c>
      <c r="G1319" s="2">
        <v>263.52</v>
      </c>
      <c r="H1319">
        <v>3.0304347826087489E-3</v>
      </c>
      <c r="I1319">
        <v>81.771826086956509</v>
      </c>
      <c r="J1319">
        <v>1.1499828410021101E-2</v>
      </c>
      <c r="K1319">
        <v>310.30595813204496</v>
      </c>
    </row>
    <row r="1320" spans="1:11" x14ac:dyDescent="0.25">
      <c r="A1320" s="3" t="s">
        <v>20</v>
      </c>
      <c r="B1320" s="3" t="s">
        <v>26</v>
      </c>
      <c r="C1320" s="3" t="s">
        <v>30</v>
      </c>
      <c r="D1320" s="4">
        <v>42559</v>
      </c>
      <c r="E1320" s="10" t="s">
        <v>322</v>
      </c>
      <c r="F1320" s="3" t="s">
        <v>158</v>
      </c>
      <c r="G1320" s="2">
        <v>559.67399999999998</v>
      </c>
      <c r="H1320">
        <v>3.3260869565217982E-3</v>
      </c>
      <c r="I1320">
        <v>143.45217391304348</v>
      </c>
      <c r="J1320">
        <v>5.94290061093029E-3</v>
      </c>
      <c r="K1320">
        <v>256.31380752553002</v>
      </c>
    </row>
    <row r="1321" spans="1:11" x14ac:dyDescent="0.25">
      <c r="A1321" s="3" t="s">
        <v>34</v>
      </c>
      <c r="B1321" s="3" t="s">
        <v>22</v>
      </c>
      <c r="C1321" s="3" t="s">
        <v>22</v>
      </c>
      <c r="D1321" s="4">
        <v>42559</v>
      </c>
      <c r="E1321" s="10" t="s">
        <v>323</v>
      </c>
      <c r="F1321" s="3" t="s">
        <v>144</v>
      </c>
      <c r="G1321" s="2">
        <v>322.19</v>
      </c>
      <c r="H1321">
        <v>5.0142857142855997E-3</v>
      </c>
      <c r="I1321">
        <v>194.05285714285719</v>
      </c>
      <c r="J1321">
        <v>1.5563132667946199E-2</v>
      </c>
      <c r="K1321">
        <v>602.29323424953395</v>
      </c>
    </row>
    <row r="1322" spans="1:11" x14ac:dyDescent="0.25">
      <c r="A1322" s="3" t="s">
        <v>34</v>
      </c>
      <c r="B1322" s="3" t="s">
        <v>22</v>
      </c>
      <c r="C1322" s="3" t="s">
        <v>21</v>
      </c>
      <c r="D1322" s="4">
        <v>42559</v>
      </c>
      <c r="E1322" s="10" t="s">
        <v>323</v>
      </c>
      <c r="F1322" s="3" t="s">
        <v>145</v>
      </c>
      <c r="G1322" s="2">
        <v>274.80500000000001</v>
      </c>
      <c r="H1322">
        <v>4.0499999999999816E-3</v>
      </c>
      <c r="I1322">
        <v>128.79000000000002</v>
      </c>
      <c r="J1322">
        <v>1.47377231127526E-2</v>
      </c>
      <c r="K1322">
        <v>468.65959498553502</v>
      </c>
    </row>
    <row r="1323" spans="1:11" x14ac:dyDescent="0.25">
      <c r="A1323" s="3" t="s">
        <v>34</v>
      </c>
      <c r="B1323" s="3" t="s">
        <v>22</v>
      </c>
      <c r="C1323" s="3" t="s">
        <v>26</v>
      </c>
      <c r="D1323" s="4">
        <v>42559</v>
      </c>
      <c r="E1323" s="10" t="s">
        <v>323</v>
      </c>
      <c r="F1323" s="3" t="s">
        <v>146</v>
      </c>
      <c r="G1323" s="2">
        <v>234.738</v>
      </c>
      <c r="H1323">
        <v>2.5244186046513178E-3</v>
      </c>
      <c r="I1323">
        <v>80.043488372093023</v>
      </c>
      <c r="J1323">
        <v>1.0754196613464001E-2</v>
      </c>
      <c r="K1323">
        <v>340.99075723612299</v>
      </c>
    </row>
    <row r="1324" spans="1:11" x14ac:dyDescent="0.25">
      <c r="A1324" s="3" t="s">
        <v>34</v>
      </c>
      <c r="B1324" s="3" t="s">
        <v>22</v>
      </c>
      <c r="C1324" s="3" t="s">
        <v>28</v>
      </c>
      <c r="D1324" s="4">
        <v>42559</v>
      </c>
      <c r="E1324" s="10" t="s">
        <v>323</v>
      </c>
      <c r="F1324" s="3" t="s">
        <v>147</v>
      </c>
      <c r="G1324" s="2">
        <v>64.736000000000004</v>
      </c>
      <c r="H1324">
        <v>2.5044117647060361E-3</v>
      </c>
      <c r="I1324">
        <v>84.610588235294117</v>
      </c>
      <c r="J1324">
        <v>3.86865386292949E-2</v>
      </c>
      <c r="K1324">
        <v>1307.00982815271</v>
      </c>
    </row>
    <row r="1325" spans="1:11" x14ac:dyDescent="0.25">
      <c r="A1325" s="3" t="s">
        <v>34</v>
      </c>
      <c r="B1325" s="3" t="s">
        <v>22</v>
      </c>
      <c r="C1325" s="3" t="s">
        <v>30</v>
      </c>
      <c r="D1325" s="4">
        <v>42559</v>
      </c>
      <c r="E1325" s="10" t="s">
        <v>323</v>
      </c>
      <c r="F1325" s="3" t="s">
        <v>148</v>
      </c>
      <c r="G1325" s="2">
        <v>232.40700000000001</v>
      </c>
      <c r="H1325">
        <v>4.449999999999941E-3</v>
      </c>
      <c r="I1325">
        <v>197.08082608695651</v>
      </c>
      <c r="J1325">
        <v>1.9147443923805803E-2</v>
      </c>
      <c r="K1325">
        <v>847.99866650727597</v>
      </c>
    </row>
    <row r="1326" spans="1:11" x14ac:dyDescent="0.25">
      <c r="A1326" s="3" t="s">
        <v>34</v>
      </c>
      <c r="B1326" s="3" t="s">
        <v>22</v>
      </c>
      <c r="C1326" s="3" t="s">
        <v>30</v>
      </c>
      <c r="D1326" s="4">
        <v>42559</v>
      </c>
      <c r="E1326" s="10" t="s">
        <v>323</v>
      </c>
      <c r="F1326" s="3" t="s">
        <v>148</v>
      </c>
      <c r="G1326" s="2">
        <v>232.40700000000001</v>
      </c>
      <c r="H1326">
        <v>4.2565217391303959E-3</v>
      </c>
      <c r="I1326">
        <v>195.02608695652171</v>
      </c>
      <c r="J1326">
        <v>1.8314946361901299E-2</v>
      </c>
      <c r="K1326">
        <v>839.15754239984892</v>
      </c>
    </row>
    <row r="1327" spans="1:11" x14ac:dyDescent="0.25">
      <c r="A1327" s="3" t="s">
        <v>34</v>
      </c>
      <c r="B1327" s="3" t="s">
        <v>22</v>
      </c>
      <c r="C1327" s="3" t="s">
        <v>30</v>
      </c>
      <c r="D1327" s="4">
        <v>42559</v>
      </c>
      <c r="E1327" s="10" t="s">
        <v>323</v>
      </c>
      <c r="F1327" s="3" t="s">
        <v>148</v>
      </c>
      <c r="G1327" s="2">
        <v>232.40700000000001</v>
      </c>
      <c r="H1327">
        <v>4.2565217391303959E-3</v>
      </c>
      <c r="I1327">
        <v>200.59826086956519</v>
      </c>
      <c r="J1327">
        <v>1.8314946361901299E-2</v>
      </c>
      <c r="K1327">
        <v>863.13347218270201</v>
      </c>
    </row>
    <row r="1328" spans="1:11" ht="30" x14ac:dyDescent="0.25">
      <c r="A1328" s="3" t="s">
        <v>33</v>
      </c>
      <c r="B1328" s="3" t="s">
        <v>21</v>
      </c>
      <c r="C1328" s="3" t="s">
        <v>22</v>
      </c>
      <c r="D1328" s="4">
        <v>42560</v>
      </c>
      <c r="E1328" s="10" t="s">
        <v>324</v>
      </c>
      <c r="F1328" s="3" t="s">
        <v>149</v>
      </c>
      <c r="G1328" s="2">
        <v>282.44900000000001</v>
      </c>
      <c r="H1328">
        <v>4.5281249999999411E-3</v>
      </c>
      <c r="I1328">
        <v>220.59450000000001</v>
      </c>
      <c r="J1328">
        <v>1.6031655272279E-2</v>
      </c>
      <c r="K1328">
        <v>781.00648258623698</v>
      </c>
    </row>
    <row r="1329" spans="1:11" ht="30" x14ac:dyDescent="0.25">
      <c r="A1329" s="3" t="s">
        <v>33</v>
      </c>
      <c r="B1329" s="3" t="s">
        <v>21</v>
      </c>
      <c r="C1329" s="3" t="s">
        <v>21</v>
      </c>
      <c r="D1329" s="4">
        <v>42560</v>
      </c>
      <c r="E1329" s="10" t="s">
        <v>324</v>
      </c>
      <c r="F1329" s="3" t="s">
        <v>150</v>
      </c>
      <c r="G1329" s="2">
        <v>308.334</v>
      </c>
      <c r="H1329">
        <v>3.1200000000000975E-3</v>
      </c>
      <c r="I1329">
        <v>180.00059999999999</v>
      </c>
      <c r="J1329">
        <v>1.01188970402229E-2</v>
      </c>
      <c r="K1329">
        <v>583.78446749304305</v>
      </c>
    </row>
    <row r="1330" spans="1:11" ht="30" x14ac:dyDescent="0.25">
      <c r="A1330" s="3" t="s">
        <v>33</v>
      </c>
      <c r="B1330" s="3" t="s">
        <v>21</v>
      </c>
      <c r="C1330" s="3" t="s">
        <v>26</v>
      </c>
      <c r="D1330" s="4">
        <v>42560</v>
      </c>
      <c r="E1330" s="10" t="s">
        <v>324</v>
      </c>
      <c r="F1330" s="3" t="s">
        <v>151</v>
      </c>
      <c r="G1330" s="2">
        <v>391.6</v>
      </c>
      <c r="H1330">
        <v>1.9545454545452394E-3</v>
      </c>
      <c r="I1330">
        <v>105.09199999999998</v>
      </c>
      <c r="J1330">
        <v>4.9911783823933598E-3</v>
      </c>
      <c r="K1330">
        <v>268.36567926455604</v>
      </c>
    </row>
    <row r="1331" spans="1:11" ht="30" x14ac:dyDescent="0.25">
      <c r="A1331" s="3" t="s">
        <v>33</v>
      </c>
      <c r="B1331" s="3" t="s">
        <v>21</v>
      </c>
      <c r="C1331" s="3" t="s">
        <v>28</v>
      </c>
      <c r="D1331" s="4">
        <v>42560</v>
      </c>
      <c r="E1331" s="10" t="s">
        <v>324</v>
      </c>
      <c r="F1331" s="3" t="s">
        <v>152</v>
      </c>
      <c r="G1331" s="2">
        <v>262.08</v>
      </c>
      <c r="H1331">
        <v>1.1594594594597607E-3</v>
      </c>
      <c r="I1331">
        <v>112.25886486486482</v>
      </c>
      <c r="J1331">
        <v>4.4240669240680694E-3</v>
      </c>
      <c r="K1331">
        <v>428.33815958815904</v>
      </c>
    </row>
    <row r="1332" spans="1:11" ht="30" x14ac:dyDescent="0.25">
      <c r="A1332" s="3" t="s">
        <v>33</v>
      </c>
      <c r="B1332" s="3" t="s">
        <v>21</v>
      </c>
      <c r="C1332" s="3" t="s">
        <v>30</v>
      </c>
      <c r="D1332" s="4">
        <v>42560</v>
      </c>
      <c r="E1332" s="10" t="s">
        <v>324</v>
      </c>
      <c r="F1332" s="3" t="s">
        <v>153</v>
      </c>
      <c r="G1332" s="2">
        <v>218.73599999999999</v>
      </c>
      <c r="H1332">
        <v>3.4540540540540922E-3</v>
      </c>
      <c r="I1332">
        <v>128.06864864864863</v>
      </c>
      <c r="J1332">
        <v>1.57909720121703E-2</v>
      </c>
      <c r="K1332">
        <v>585.494151162354</v>
      </c>
    </row>
    <row r="1333" spans="1:11" ht="30" x14ac:dyDescent="0.25">
      <c r="A1333" s="3" t="s">
        <v>33</v>
      </c>
      <c r="B1333" s="3" t="s">
        <v>21</v>
      </c>
      <c r="C1333" s="3" t="s">
        <v>30</v>
      </c>
      <c r="D1333" s="4">
        <v>42560</v>
      </c>
      <c r="E1333" s="10" t="s">
        <v>324</v>
      </c>
      <c r="F1333" s="3" t="s">
        <v>153</v>
      </c>
      <c r="G1333" s="2">
        <v>218.73599999999999</v>
      </c>
      <c r="H1333">
        <v>3.2621621621622197E-3</v>
      </c>
      <c r="I1333">
        <v>117.96745945945945</v>
      </c>
      <c r="J1333">
        <v>1.49136957892721E-2</v>
      </c>
      <c r="K1333">
        <v>539.3143307889851</v>
      </c>
    </row>
    <row r="1334" spans="1:11" ht="30" x14ac:dyDescent="0.25">
      <c r="A1334" s="3" t="s">
        <v>33</v>
      </c>
      <c r="B1334" s="3" t="s">
        <v>21</v>
      </c>
      <c r="C1334" s="3" t="s">
        <v>30</v>
      </c>
      <c r="D1334" s="4">
        <v>42560</v>
      </c>
      <c r="E1334" s="10" t="s">
        <v>324</v>
      </c>
      <c r="F1334" s="3" t="s">
        <v>153</v>
      </c>
      <c r="G1334" s="2">
        <v>218.73599999999999</v>
      </c>
      <c r="H1334">
        <v>2.6864864864866206E-3</v>
      </c>
      <c r="I1334">
        <v>120.13199999999998</v>
      </c>
      <c r="J1334">
        <v>1.2281867120577399E-2</v>
      </c>
      <c r="K1334">
        <v>549.21000658327796</v>
      </c>
    </row>
    <row r="1335" spans="1:11" x14ac:dyDescent="0.25">
      <c r="A1335" s="3" t="s">
        <v>36</v>
      </c>
      <c r="B1335" s="3" t="s">
        <v>26</v>
      </c>
      <c r="C1335" s="3" t="s">
        <v>22</v>
      </c>
      <c r="D1335" s="4">
        <v>42561</v>
      </c>
      <c r="E1335" s="10" t="s">
        <v>325</v>
      </c>
      <c r="F1335" s="3" t="s">
        <v>129</v>
      </c>
      <c r="G1335" s="2">
        <v>314.64</v>
      </c>
      <c r="H1335">
        <v>4.4597560975609164E-3</v>
      </c>
      <c r="I1335">
        <v>127.89804878048776</v>
      </c>
      <c r="J1335">
        <v>1.41741548994435E-2</v>
      </c>
      <c r="K1335">
        <v>406.49011181187302</v>
      </c>
    </row>
    <row r="1336" spans="1:11" x14ac:dyDescent="0.25">
      <c r="A1336" s="3" t="s">
        <v>36</v>
      </c>
      <c r="B1336" s="3" t="s">
        <v>26</v>
      </c>
      <c r="C1336" s="3" t="s">
        <v>21</v>
      </c>
      <c r="D1336" s="4">
        <v>42561</v>
      </c>
      <c r="E1336" s="10" t="s">
        <v>325</v>
      </c>
      <c r="F1336" s="3" t="s">
        <v>130</v>
      </c>
      <c r="G1336" s="2">
        <v>148.47999999999999</v>
      </c>
      <c r="H1336">
        <v>4.3228070175438203E-3</v>
      </c>
      <c r="I1336">
        <v>121.60056140350875</v>
      </c>
      <c r="J1336">
        <v>2.9113732607380299E-2</v>
      </c>
      <c r="K1336">
        <v>818.96929824561403</v>
      </c>
    </row>
    <row r="1337" spans="1:11" x14ac:dyDescent="0.25">
      <c r="A1337" s="3" t="s">
        <v>36</v>
      </c>
      <c r="B1337" s="3" t="s">
        <v>26</v>
      </c>
      <c r="C1337" s="3" t="s">
        <v>26</v>
      </c>
      <c r="D1337" s="4">
        <v>42561</v>
      </c>
      <c r="E1337" s="10" t="s">
        <v>325</v>
      </c>
      <c r="F1337" s="3" t="s">
        <v>131</v>
      </c>
      <c r="G1337" s="2">
        <v>147.98699999999999</v>
      </c>
      <c r="H1337">
        <v>4.5281249999999411E-3</v>
      </c>
      <c r="I1337">
        <v>109.6160625</v>
      </c>
      <c r="J1337">
        <v>3.0598126862494298E-2</v>
      </c>
      <c r="K1337">
        <v>740.71413367390403</v>
      </c>
    </row>
    <row r="1338" spans="1:11" x14ac:dyDescent="0.25">
      <c r="A1338" s="3" t="s">
        <v>36</v>
      </c>
      <c r="B1338" s="3" t="s">
        <v>26</v>
      </c>
      <c r="C1338" s="3" t="s">
        <v>26</v>
      </c>
      <c r="D1338" s="4">
        <v>42561</v>
      </c>
      <c r="E1338" s="10" t="s">
        <v>325</v>
      </c>
      <c r="F1338" s="3" t="s">
        <v>131</v>
      </c>
      <c r="G1338" s="2">
        <v>147.98699999999999</v>
      </c>
      <c r="H1338">
        <v>4.7249999999999211E-3</v>
      </c>
      <c r="I1338">
        <v>124.12968749999999</v>
      </c>
      <c r="J1338">
        <v>3.1928480204341698E-2</v>
      </c>
      <c r="K1338">
        <v>838.78778203490799</v>
      </c>
    </row>
    <row r="1339" spans="1:11" x14ac:dyDescent="0.25">
      <c r="A1339" s="3" t="s">
        <v>36</v>
      </c>
      <c r="B1339" s="3" t="s">
        <v>26</v>
      </c>
      <c r="C1339" s="3" t="s">
        <v>26</v>
      </c>
      <c r="D1339" s="4">
        <v>42561</v>
      </c>
      <c r="E1339" s="10" t="s">
        <v>325</v>
      </c>
      <c r="F1339" s="3" t="s">
        <v>131</v>
      </c>
      <c r="G1339" s="2">
        <v>147.98699999999999</v>
      </c>
      <c r="H1339">
        <v>4.921874999999902E-3</v>
      </c>
      <c r="I1339">
        <v>105.7966875</v>
      </c>
      <c r="J1339">
        <v>3.32588335461892E-2</v>
      </c>
      <c r="K1339">
        <v>714.90527884206006</v>
      </c>
    </row>
    <row r="1340" spans="1:11" x14ac:dyDescent="0.25">
      <c r="A1340" s="3" t="s">
        <v>36</v>
      </c>
      <c r="B1340" s="3" t="s">
        <v>26</v>
      </c>
      <c r="C1340" s="3" t="s">
        <v>28</v>
      </c>
      <c r="D1340" s="4">
        <v>42561</v>
      </c>
      <c r="E1340" s="10" t="s">
        <v>325</v>
      </c>
      <c r="F1340" s="3" t="s">
        <v>132</v>
      </c>
      <c r="G1340" s="2">
        <v>590.30399999999997</v>
      </c>
      <c r="H1340">
        <v>3.1529411764702341E-3</v>
      </c>
      <c r="I1340">
        <v>79.51717647058824</v>
      </c>
      <c r="J1340">
        <v>5.3412160115300497E-3</v>
      </c>
      <c r="K1340">
        <v>134.70546781080301</v>
      </c>
    </row>
    <row r="1341" spans="1:11" x14ac:dyDescent="0.25">
      <c r="A1341" s="3" t="s">
        <v>36</v>
      </c>
      <c r="B1341" s="3" t="s">
        <v>26</v>
      </c>
      <c r="C1341" s="3" t="s">
        <v>30</v>
      </c>
      <c r="D1341" s="4">
        <v>42561</v>
      </c>
      <c r="E1341" s="10" t="s">
        <v>325</v>
      </c>
      <c r="F1341" s="3" t="s">
        <v>133</v>
      </c>
      <c r="G1341" s="2">
        <v>431.2</v>
      </c>
      <c r="H1341">
        <v>4.831081081081409E-3</v>
      </c>
      <c r="I1341">
        <v>109.09354054054052</v>
      </c>
      <c r="J1341">
        <v>1.1203805846663801E-2</v>
      </c>
      <c r="K1341">
        <v>252.99986210700499</v>
      </c>
    </row>
    <row r="1342" spans="1:11" x14ac:dyDescent="0.25">
      <c r="A1342" s="3" t="s">
        <v>37</v>
      </c>
      <c r="B1342" s="3" t="s">
        <v>21</v>
      </c>
      <c r="C1342" s="3" t="s">
        <v>22</v>
      </c>
      <c r="D1342" s="4">
        <v>42562</v>
      </c>
      <c r="E1342" s="10" t="s">
        <v>326</v>
      </c>
      <c r="F1342" s="3" t="s">
        <v>124</v>
      </c>
      <c r="G1342" s="2">
        <v>486.78</v>
      </c>
      <c r="H1342">
        <v>2.9558823529412955E-3</v>
      </c>
      <c r="I1342">
        <v>110.86529411764707</v>
      </c>
      <c r="J1342">
        <v>6.0723167610446105E-3</v>
      </c>
      <c r="K1342">
        <v>227.75236065090402</v>
      </c>
    </row>
    <row r="1343" spans="1:11" x14ac:dyDescent="0.25">
      <c r="A1343" s="3" t="s">
        <v>37</v>
      </c>
      <c r="B1343" s="3" t="s">
        <v>21</v>
      </c>
      <c r="C1343" s="3" t="s">
        <v>22</v>
      </c>
      <c r="D1343" s="4">
        <v>42562</v>
      </c>
      <c r="E1343" s="10" t="s">
        <v>326</v>
      </c>
      <c r="F1343" s="3" t="s">
        <v>124</v>
      </c>
      <c r="G1343" s="2">
        <v>486.78</v>
      </c>
      <c r="H1343">
        <v>3.35000000000006E-3</v>
      </c>
      <c r="I1343">
        <v>106.27776470588238</v>
      </c>
      <c r="J1343">
        <v>6.8819589958504001E-3</v>
      </c>
      <c r="K1343">
        <v>218.32812503776299</v>
      </c>
    </row>
    <row r="1344" spans="1:11" x14ac:dyDescent="0.25">
      <c r="A1344" s="3" t="s">
        <v>37</v>
      </c>
      <c r="B1344" s="3" t="s">
        <v>21</v>
      </c>
      <c r="C1344" s="3" t="s">
        <v>22</v>
      </c>
      <c r="D1344" s="4">
        <v>42562</v>
      </c>
      <c r="E1344" s="10" t="s">
        <v>326</v>
      </c>
      <c r="F1344" s="3" t="s">
        <v>124</v>
      </c>
      <c r="G1344" s="2">
        <v>486.78</v>
      </c>
      <c r="H1344">
        <v>3.35000000000006E-3</v>
      </c>
      <c r="I1344">
        <v>103.98400000000002</v>
      </c>
      <c r="J1344">
        <v>6.8819589958504001E-3</v>
      </c>
      <c r="K1344">
        <v>213.61600723119301</v>
      </c>
    </row>
    <row r="1345" spans="1:11" x14ac:dyDescent="0.25">
      <c r="A1345" s="3" t="s">
        <v>37</v>
      </c>
      <c r="B1345" s="3" t="s">
        <v>21</v>
      </c>
      <c r="C1345" s="3" t="s">
        <v>21</v>
      </c>
      <c r="D1345" s="4">
        <v>42562</v>
      </c>
      <c r="E1345" s="10" t="s">
        <v>326</v>
      </c>
      <c r="F1345" s="3" t="s">
        <v>125</v>
      </c>
      <c r="G1345" s="2">
        <v>331.29599999999999</v>
      </c>
      <c r="H1345">
        <v>5.1954545454548336E-3</v>
      </c>
      <c r="I1345">
        <v>104.8981515151515</v>
      </c>
      <c r="J1345">
        <v>1.5682213324201999E-2</v>
      </c>
      <c r="K1345">
        <v>316.62969524277798</v>
      </c>
    </row>
    <row r="1346" spans="1:11" x14ac:dyDescent="0.25">
      <c r="A1346" s="3" t="s">
        <v>37</v>
      </c>
      <c r="B1346" s="3" t="s">
        <v>21</v>
      </c>
      <c r="C1346" s="3" t="s">
        <v>26</v>
      </c>
      <c r="D1346" s="4">
        <v>42562</v>
      </c>
      <c r="E1346" s="10" t="s">
        <v>326</v>
      </c>
      <c r="F1346" s="3" t="s">
        <v>126</v>
      </c>
      <c r="G1346" s="2">
        <v>126.88</v>
      </c>
      <c r="H1346">
        <v>3.0823529411765664E-3</v>
      </c>
      <c r="I1346">
        <v>97.440882352941173</v>
      </c>
      <c r="J1346">
        <v>2.42934500407989E-2</v>
      </c>
      <c r="K1346">
        <v>767.97668941473194</v>
      </c>
    </row>
    <row r="1347" spans="1:11" x14ac:dyDescent="0.25">
      <c r="A1347" s="3" t="s">
        <v>37</v>
      </c>
      <c r="B1347" s="3" t="s">
        <v>21</v>
      </c>
      <c r="C1347" s="3" t="s">
        <v>28</v>
      </c>
      <c r="D1347" s="4">
        <v>42562</v>
      </c>
      <c r="E1347" s="10" t="s">
        <v>326</v>
      </c>
      <c r="F1347" s="3" t="s">
        <v>127</v>
      </c>
      <c r="G1347" s="2">
        <v>269.27999999999997</v>
      </c>
      <c r="H1347">
        <v>3.3599999999996276E-3</v>
      </c>
      <c r="I1347">
        <v>123.94666666666672</v>
      </c>
      <c r="J1347">
        <v>1.24777183600699E-2</v>
      </c>
      <c r="K1347">
        <v>460.28916617151901</v>
      </c>
    </row>
    <row r="1348" spans="1:11" x14ac:dyDescent="0.25">
      <c r="A1348" s="3" t="s">
        <v>37</v>
      </c>
      <c r="B1348" s="3" t="s">
        <v>21</v>
      </c>
      <c r="C1348" s="3" t="s">
        <v>30</v>
      </c>
      <c r="D1348" s="4">
        <v>42562</v>
      </c>
      <c r="E1348" s="10" t="s">
        <v>326</v>
      </c>
      <c r="F1348" s="3" t="s">
        <v>128</v>
      </c>
      <c r="G1348" s="2">
        <v>165.90799999999999</v>
      </c>
      <c r="H1348">
        <v>1.8823529411762642E-3</v>
      </c>
      <c r="I1348">
        <v>118.08000000000003</v>
      </c>
      <c r="J1348">
        <v>1.1345763562795401E-2</v>
      </c>
      <c r="K1348">
        <v>711.71974829423596</v>
      </c>
    </row>
    <row r="1349" spans="1:11" ht="30" x14ac:dyDescent="0.25">
      <c r="A1349" s="3" t="s">
        <v>33</v>
      </c>
      <c r="B1349" s="3" t="s">
        <v>21</v>
      </c>
      <c r="C1349" s="3" t="s">
        <v>22</v>
      </c>
      <c r="D1349" s="4">
        <v>42613</v>
      </c>
      <c r="E1349" s="10" t="s">
        <v>327</v>
      </c>
      <c r="F1349" s="3" t="s">
        <v>149</v>
      </c>
      <c r="G1349" s="2">
        <v>162</v>
      </c>
      <c r="H1349">
        <v>2.7179310344824679E-3</v>
      </c>
      <c r="I1349">
        <v>92.097869655172431</v>
      </c>
      <c r="J1349">
        <v>1.67773520647066E-2</v>
      </c>
      <c r="K1349">
        <v>568.50536824180494</v>
      </c>
    </row>
    <row r="1350" spans="1:11" ht="30" x14ac:dyDescent="0.25">
      <c r="A1350" s="3" t="s">
        <v>33</v>
      </c>
      <c r="B1350" s="3" t="s">
        <v>21</v>
      </c>
      <c r="C1350" s="3" t="s">
        <v>21</v>
      </c>
      <c r="D1350" s="4">
        <v>42613</v>
      </c>
      <c r="E1350" s="10" t="s">
        <v>327</v>
      </c>
      <c r="F1350" s="3" t="s">
        <v>150</v>
      </c>
      <c r="G1350" s="2">
        <v>447.12</v>
      </c>
      <c r="H1350">
        <v>6.4565217391305925E-3</v>
      </c>
      <c r="I1350">
        <v>170.83017391304352</v>
      </c>
      <c r="J1350">
        <v>1.4440243646293101E-2</v>
      </c>
      <c r="K1350">
        <v>382.067842890149</v>
      </c>
    </row>
    <row r="1351" spans="1:11" ht="30" x14ac:dyDescent="0.25">
      <c r="A1351" s="3" t="s">
        <v>33</v>
      </c>
      <c r="B1351" s="3" t="s">
        <v>21</v>
      </c>
      <c r="C1351" s="3" t="s">
        <v>26</v>
      </c>
      <c r="D1351" s="4">
        <v>42613</v>
      </c>
      <c r="E1351" s="10" t="s">
        <v>327</v>
      </c>
      <c r="F1351" s="3" t="s">
        <v>151</v>
      </c>
      <c r="G1351" s="2">
        <v>76.608000000000004</v>
      </c>
      <c r="H1351">
        <v>5.8500000000000817E-3</v>
      </c>
      <c r="I1351">
        <v>110.89779999999999</v>
      </c>
      <c r="J1351">
        <v>7.6362781954888298E-2</v>
      </c>
      <c r="K1351">
        <v>1447.60077276525</v>
      </c>
    </row>
    <row r="1352" spans="1:11" ht="30" x14ac:dyDescent="0.25">
      <c r="A1352" s="3" t="s">
        <v>33</v>
      </c>
      <c r="B1352" s="3" t="s">
        <v>21</v>
      </c>
      <c r="C1352" s="3" t="s">
        <v>28</v>
      </c>
      <c r="D1352" s="4">
        <v>42613</v>
      </c>
      <c r="E1352" s="10" t="s">
        <v>327</v>
      </c>
      <c r="F1352" s="3" t="s">
        <v>152</v>
      </c>
      <c r="G1352" s="2">
        <v>59.052</v>
      </c>
      <c r="H1352">
        <v>4.667187499999839E-3</v>
      </c>
      <c r="I1352">
        <v>77.528100000000009</v>
      </c>
      <c r="J1352">
        <v>7.9035214726001501E-2</v>
      </c>
      <c r="K1352">
        <v>1312.8784799837401</v>
      </c>
    </row>
    <row r="1353" spans="1:11" ht="30" x14ac:dyDescent="0.25">
      <c r="A1353" s="3" t="s">
        <v>33</v>
      </c>
      <c r="B1353" s="3" t="s">
        <v>21</v>
      </c>
      <c r="C1353" s="3" t="s">
        <v>30</v>
      </c>
      <c r="D1353" s="4">
        <v>42613</v>
      </c>
      <c r="E1353" s="10" t="s">
        <v>327</v>
      </c>
      <c r="F1353" s="3" t="s">
        <v>153</v>
      </c>
      <c r="G1353" s="2">
        <v>274.89600000000002</v>
      </c>
      <c r="H1353">
        <v>5.8395348837207038E-3</v>
      </c>
      <c r="I1353">
        <v>118.48359767441862</v>
      </c>
      <c r="J1353">
        <v>2.1242705909582903E-2</v>
      </c>
      <c r="K1353">
        <v>431.01244715972098</v>
      </c>
    </row>
    <row r="1354" spans="1:11" ht="30" x14ac:dyDescent="0.25">
      <c r="A1354" s="3" t="s">
        <v>33</v>
      </c>
      <c r="B1354" s="3" t="s">
        <v>21</v>
      </c>
      <c r="C1354" s="3" t="s">
        <v>30</v>
      </c>
      <c r="D1354" s="4">
        <v>42613</v>
      </c>
      <c r="E1354" s="10" t="s">
        <v>327</v>
      </c>
      <c r="F1354" s="3" t="s">
        <v>153</v>
      </c>
      <c r="G1354" s="2">
        <v>274.89600000000002</v>
      </c>
      <c r="H1354">
        <v>5.6511627906978808E-3</v>
      </c>
      <c r="I1354">
        <v>124.51866279069768</v>
      </c>
      <c r="J1354">
        <v>2.0557457331855999E-2</v>
      </c>
      <c r="K1354">
        <v>452.966441092987</v>
      </c>
    </row>
    <row r="1355" spans="1:11" ht="30" x14ac:dyDescent="0.25">
      <c r="A1355" s="3" t="s">
        <v>33</v>
      </c>
      <c r="B1355" s="3" t="s">
        <v>21</v>
      </c>
      <c r="C1355" s="3" t="s">
        <v>30</v>
      </c>
      <c r="D1355" s="4">
        <v>42613</v>
      </c>
      <c r="E1355" s="10" t="s">
        <v>327</v>
      </c>
      <c r="F1355" s="3" t="s">
        <v>153</v>
      </c>
      <c r="G1355" s="2">
        <v>274.89600000000002</v>
      </c>
      <c r="H1355">
        <v>6.0279069767443551E-3</v>
      </c>
      <c r="I1355">
        <v>136.77057209302325</v>
      </c>
      <c r="J1355">
        <v>2.1927954487312898E-2</v>
      </c>
      <c r="K1355">
        <v>497.535693837027</v>
      </c>
    </row>
    <row r="1356" spans="1:11" x14ac:dyDescent="0.25">
      <c r="A1356" s="3" t="s">
        <v>32</v>
      </c>
      <c r="B1356" s="3" t="s">
        <v>22</v>
      </c>
      <c r="C1356" s="3" t="s">
        <v>22</v>
      </c>
      <c r="D1356" s="4">
        <v>42613</v>
      </c>
      <c r="E1356" s="10" t="s">
        <v>328</v>
      </c>
      <c r="F1356" s="3" t="s">
        <v>139</v>
      </c>
      <c r="G1356" s="2">
        <v>395.2</v>
      </c>
      <c r="H1356">
        <v>5.9785714285711987E-3</v>
      </c>
      <c r="I1356">
        <v>120.67187142857146</v>
      </c>
      <c r="J1356">
        <v>1.5127964141121499E-2</v>
      </c>
      <c r="K1356">
        <v>305.34380422209398</v>
      </c>
    </row>
    <row r="1357" spans="1:11" x14ac:dyDescent="0.25">
      <c r="A1357" s="3" t="s">
        <v>32</v>
      </c>
      <c r="B1357" s="3" t="s">
        <v>22</v>
      </c>
      <c r="C1357" s="3" t="s">
        <v>21</v>
      </c>
      <c r="D1357" s="4">
        <v>42613</v>
      </c>
      <c r="E1357" s="10" t="s">
        <v>328</v>
      </c>
      <c r="F1357" s="3" t="s">
        <v>140</v>
      </c>
      <c r="G1357" s="2">
        <v>316.8</v>
      </c>
      <c r="H1357">
        <v>5.3822222222220488E-3</v>
      </c>
      <c r="I1357">
        <v>116.8244011111111</v>
      </c>
      <c r="J1357">
        <v>1.6989337822670602E-2</v>
      </c>
      <c r="K1357">
        <v>368.76389239618402</v>
      </c>
    </row>
    <row r="1358" spans="1:11" x14ac:dyDescent="0.25">
      <c r="A1358" s="3" t="s">
        <v>32</v>
      </c>
      <c r="B1358" s="3" t="s">
        <v>22</v>
      </c>
      <c r="C1358" s="3" t="s">
        <v>26</v>
      </c>
      <c r="D1358" s="4">
        <v>42613</v>
      </c>
      <c r="E1358" s="10" t="s">
        <v>328</v>
      </c>
      <c r="F1358" s="3" t="s">
        <v>141</v>
      </c>
      <c r="G1358" s="2">
        <v>432.05399999999997</v>
      </c>
      <c r="H1358">
        <v>1.5508771929822853E-3</v>
      </c>
      <c r="I1358">
        <v>79.363426315789468</v>
      </c>
      <c r="J1358">
        <v>3.5895448091726599E-3</v>
      </c>
      <c r="K1358">
        <v>183.688673906015</v>
      </c>
    </row>
    <row r="1359" spans="1:11" x14ac:dyDescent="0.25">
      <c r="A1359" s="3" t="s">
        <v>32</v>
      </c>
      <c r="B1359" s="3" t="s">
        <v>22</v>
      </c>
      <c r="C1359" s="3" t="s">
        <v>28</v>
      </c>
      <c r="D1359" s="4">
        <v>42613</v>
      </c>
      <c r="E1359" s="10" t="s">
        <v>328</v>
      </c>
      <c r="F1359" s="3" t="s">
        <v>142</v>
      </c>
      <c r="G1359" s="2">
        <v>133</v>
      </c>
      <c r="H1359">
        <v>4.6285714285713526E-3</v>
      </c>
      <c r="I1359">
        <v>123.55971428571431</v>
      </c>
      <c r="J1359">
        <v>3.4801288936626699E-2</v>
      </c>
      <c r="K1359">
        <v>929.02040816326507</v>
      </c>
    </row>
    <row r="1360" spans="1:11" x14ac:dyDescent="0.25">
      <c r="A1360" s="3" t="s">
        <v>32</v>
      </c>
      <c r="B1360" s="3" t="s">
        <v>22</v>
      </c>
      <c r="C1360" s="3" t="s">
        <v>28</v>
      </c>
      <c r="D1360" s="4">
        <v>42613</v>
      </c>
      <c r="E1360" s="10" t="s">
        <v>328</v>
      </c>
      <c r="F1360" s="3" t="s">
        <v>142</v>
      </c>
      <c r="G1360" s="2">
        <v>133</v>
      </c>
      <c r="H1360">
        <v>4.4357142857142286E-3</v>
      </c>
      <c r="I1360">
        <v>116.74414285714289</v>
      </c>
      <c r="J1360">
        <v>3.3351235230934001E-2</v>
      </c>
      <c r="K1360">
        <v>877.77551020408191</v>
      </c>
    </row>
    <row r="1361" spans="1:11" x14ac:dyDescent="0.25">
      <c r="A1361" s="3" t="s">
        <v>32</v>
      </c>
      <c r="B1361" s="3" t="s">
        <v>22</v>
      </c>
      <c r="C1361" s="3" t="s">
        <v>28</v>
      </c>
      <c r="D1361" s="4">
        <v>42613</v>
      </c>
      <c r="E1361" s="10" t="s">
        <v>328</v>
      </c>
      <c r="F1361" s="3" t="s">
        <v>142</v>
      </c>
      <c r="G1361" s="2">
        <v>133</v>
      </c>
      <c r="H1361">
        <v>3.857142857142858E-3</v>
      </c>
      <c r="I1361">
        <v>123.88950000000004</v>
      </c>
      <c r="J1361">
        <v>2.90010741138561E-2</v>
      </c>
      <c r="K1361">
        <v>931.5</v>
      </c>
    </row>
    <row r="1362" spans="1:11" x14ac:dyDescent="0.25">
      <c r="A1362" s="3" t="s">
        <v>32</v>
      </c>
      <c r="B1362" s="3" t="s">
        <v>22</v>
      </c>
      <c r="C1362" s="3" t="s">
        <v>30</v>
      </c>
      <c r="D1362" s="4">
        <v>42613</v>
      </c>
      <c r="E1362" s="10" t="s">
        <v>328</v>
      </c>
      <c r="F1362" s="3" t="s">
        <v>143</v>
      </c>
      <c r="G1362" s="2">
        <v>237.93</v>
      </c>
      <c r="H1362">
        <v>3.21914893617027E-3</v>
      </c>
      <c r="I1362">
        <v>91.601829787234053</v>
      </c>
      <c r="J1362">
        <v>1.3529815223680399E-2</v>
      </c>
      <c r="K1362">
        <v>384.99487154723698</v>
      </c>
    </row>
    <row r="1363" spans="1:11" x14ac:dyDescent="0.25">
      <c r="A1363" s="3" t="s">
        <v>20</v>
      </c>
      <c r="B1363" s="3" t="s">
        <v>22</v>
      </c>
      <c r="C1363" s="3" t="s">
        <v>164</v>
      </c>
      <c r="D1363" s="4">
        <v>42614</v>
      </c>
      <c r="E1363" s="10" t="s">
        <v>329</v>
      </c>
      <c r="F1363" s="3" t="s">
        <v>165</v>
      </c>
      <c r="G1363" s="2">
        <v>210.678</v>
      </c>
      <c r="H1363">
        <v>4.7094339622640721E-3</v>
      </c>
      <c r="I1363">
        <v>175.87616603773583</v>
      </c>
      <c r="J1363">
        <v>2.2353705475958899E-2</v>
      </c>
      <c r="K1363">
        <v>834.81030785243706</v>
      </c>
    </row>
    <row r="1364" spans="1:11" x14ac:dyDescent="0.25">
      <c r="A1364" s="3" t="s">
        <v>35</v>
      </c>
      <c r="B1364" s="3" t="s">
        <v>22</v>
      </c>
      <c r="C1364" s="3" t="s">
        <v>22</v>
      </c>
      <c r="D1364" s="4">
        <v>42614</v>
      </c>
      <c r="E1364" s="10" t="s">
        <v>330</v>
      </c>
      <c r="F1364" s="3" t="s">
        <v>134</v>
      </c>
      <c r="G1364" s="2">
        <v>178.636</v>
      </c>
      <c r="H1364">
        <v>3.5081632653061619E-3</v>
      </c>
      <c r="I1364">
        <v>81.911714285714297</v>
      </c>
      <c r="J1364">
        <v>1.9638612963267001E-2</v>
      </c>
      <c r="K1364">
        <v>458.53979201120899</v>
      </c>
    </row>
    <row r="1365" spans="1:11" x14ac:dyDescent="0.25">
      <c r="A1365" s="3" t="s">
        <v>35</v>
      </c>
      <c r="B1365" s="3" t="s">
        <v>22</v>
      </c>
      <c r="C1365" s="3" t="s">
        <v>21</v>
      </c>
      <c r="D1365" s="4">
        <v>42614</v>
      </c>
      <c r="E1365" s="10" t="s">
        <v>330</v>
      </c>
      <c r="F1365" s="3" t="s">
        <v>135</v>
      </c>
      <c r="G1365" s="2">
        <v>255.52799999999999</v>
      </c>
      <c r="H1365">
        <v>3.8793103448275866E-3</v>
      </c>
      <c r="I1365">
        <v>78.866379310344826</v>
      </c>
      <c r="J1365">
        <v>1.5181547011785699E-2</v>
      </c>
      <c r="K1365">
        <v>308.640850749604</v>
      </c>
    </row>
    <row r="1366" spans="1:11" x14ac:dyDescent="0.25">
      <c r="A1366" s="3" t="s">
        <v>35</v>
      </c>
      <c r="B1366" s="3" t="s">
        <v>22</v>
      </c>
      <c r="C1366" s="3" t="s">
        <v>26</v>
      </c>
      <c r="D1366" s="4">
        <v>42614</v>
      </c>
      <c r="E1366" s="10" t="s">
        <v>330</v>
      </c>
      <c r="F1366" s="3" t="s">
        <v>136</v>
      </c>
      <c r="G1366" s="2">
        <v>294.40800000000002</v>
      </c>
      <c r="H1366">
        <v>4.2899999999999614E-3</v>
      </c>
      <c r="I1366">
        <v>95.88539999999999</v>
      </c>
      <c r="J1366">
        <v>1.45716149017688E-2</v>
      </c>
      <c r="K1366">
        <v>325.68883997717404</v>
      </c>
    </row>
    <row r="1367" spans="1:11" x14ac:dyDescent="0.25">
      <c r="A1367" s="3" t="s">
        <v>35</v>
      </c>
      <c r="B1367" s="3" t="s">
        <v>22</v>
      </c>
      <c r="C1367" s="3" t="s">
        <v>28</v>
      </c>
      <c r="D1367" s="4">
        <v>42614</v>
      </c>
      <c r="E1367" s="10" t="s">
        <v>330</v>
      </c>
      <c r="F1367" s="3" t="s">
        <v>137</v>
      </c>
      <c r="G1367" s="2">
        <v>357</v>
      </c>
      <c r="H1367">
        <v>4.9023437499999024E-3</v>
      </c>
      <c r="I1367">
        <v>136.736171875</v>
      </c>
      <c r="J1367">
        <v>1.37320553221286E-2</v>
      </c>
      <c r="K1367">
        <v>383.014487044818</v>
      </c>
    </row>
    <row r="1368" spans="1:11" x14ac:dyDescent="0.25">
      <c r="A1368" s="3" t="s">
        <v>35</v>
      </c>
      <c r="B1368" s="3" t="s">
        <v>22</v>
      </c>
      <c r="C1368" s="3" t="s">
        <v>28</v>
      </c>
      <c r="D1368" s="4">
        <v>42614</v>
      </c>
      <c r="E1368" s="10" t="s">
        <v>330</v>
      </c>
      <c r="F1368" s="3" t="s">
        <v>137</v>
      </c>
      <c r="G1368" s="2">
        <v>357</v>
      </c>
      <c r="H1368">
        <v>5.4906249999998238E-3</v>
      </c>
      <c r="I1368">
        <v>134.98505468749997</v>
      </c>
      <c r="J1368">
        <v>1.5379901960783801E-2</v>
      </c>
      <c r="K1368">
        <v>378.10939688375299</v>
      </c>
    </row>
    <row r="1369" spans="1:11" x14ac:dyDescent="0.25">
      <c r="A1369" s="3" t="s">
        <v>35</v>
      </c>
      <c r="B1369" s="3" t="s">
        <v>22</v>
      </c>
      <c r="C1369" s="3" t="s">
        <v>28</v>
      </c>
      <c r="D1369" s="4">
        <v>42614</v>
      </c>
      <c r="E1369" s="10" t="s">
        <v>330</v>
      </c>
      <c r="F1369" s="3" t="s">
        <v>137</v>
      </c>
      <c r="G1369" s="2">
        <v>357</v>
      </c>
      <c r="H1369">
        <v>5.0984374999998826E-3</v>
      </c>
      <c r="I1369">
        <v>136.736171875</v>
      </c>
      <c r="J1369">
        <v>1.42813375350137E-2</v>
      </c>
      <c r="K1369">
        <v>383.014487044818</v>
      </c>
    </row>
    <row r="1370" spans="1:11" x14ac:dyDescent="0.25">
      <c r="A1370" s="3" t="s">
        <v>35</v>
      </c>
      <c r="B1370" s="3" t="s">
        <v>22</v>
      </c>
      <c r="C1370" s="3" t="s">
        <v>30</v>
      </c>
      <c r="D1370" s="4">
        <v>42614</v>
      </c>
      <c r="E1370" s="10" t="s">
        <v>330</v>
      </c>
      <c r="F1370" s="3" t="s">
        <v>138</v>
      </c>
      <c r="G1370" s="2">
        <v>257.39999999999998</v>
      </c>
      <c r="H1370">
        <v>6.6265306122450353E-3</v>
      </c>
      <c r="I1370">
        <v>172.74780612244899</v>
      </c>
      <c r="J1370">
        <v>2.5744097172669102E-2</v>
      </c>
      <c r="K1370">
        <v>671.12589791161201</v>
      </c>
    </row>
    <row r="1371" spans="1:11" x14ac:dyDescent="0.25">
      <c r="A1371" s="3" t="s">
        <v>34</v>
      </c>
      <c r="B1371" s="3" t="s">
        <v>22</v>
      </c>
      <c r="C1371" s="3" t="s">
        <v>22</v>
      </c>
      <c r="D1371" s="4">
        <v>42614</v>
      </c>
      <c r="E1371" s="10" t="s">
        <v>331</v>
      </c>
      <c r="F1371" s="3" t="s">
        <v>144</v>
      </c>
      <c r="G1371" s="2">
        <v>187.53</v>
      </c>
      <c r="H1371">
        <v>4.0055555555555357E-3</v>
      </c>
      <c r="I1371">
        <v>96.581574074074055</v>
      </c>
      <c r="J1371">
        <v>2.13595454356931E-2</v>
      </c>
      <c r="K1371">
        <v>515.01932530301292</v>
      </c>
    </row>
    <row r="1372" spans="1:11" x14ac:dyDescent="0.25">
      <c r="A1372" s="3" t="s">
        <v>34</v>
      </c>
      <c r="B1372" s="3" t="s">
        <v>22</v>
      </c>
      <c r="C1372" s="3" t="s">
        <v>21</v>
      </c>
      <c r="D1372" s="4">
        <v>42614</v>
      </c>
      <c r="E1372" s="10" t="s">
        <v>331</v>
      </c>
      <c r="F1372" s="3" t="s">
        <v>145</v>
      </c>
      <c r="G1372" s="2">
        <v>49.14</v>
      </c>
      <c r="H1372">
        <v>4.6093749999999078E-3</v>
      </c>
      <c r="I1372">
        <v>102.29124999999999</v>
      </c>
      <c r="J1372">
        <v>9.38008750508732E-2</v>
      </c>
      <c r="K1372">
        <v>2081.62901912902</v>
      </c>
    </row>
    <row r="1373" spans="1:11" x14ac:dyDescent="0.25">
      <c r="A1373" s="3" t="s">
        <v>34</v>
      </c>
      <c r="B1373" s="3" t="s">
        <v>22</v>
      </c>
      <c r="C1373" s="3" t="s">
        <v>26</v>
      </c>
      <c r="D1373" s="4">
        <v>42614</v>
      </c>
      <c r="E1373" s="10" t="s">
        <v>331</v>
      </c>
      <c r="F1373" s="3" t="s">
        <v>146</v>
      </c>
      <c r="G1373" s="2">
        <v>99</v>
      </c>
      <c r="H1373">
        <v>3.922413793103369E-3</v>
      </c>
      <c r="I1373">
        <v>105.58824137931033</v>
      </c>
      <c r="J1373">
        <v>3.9620341344478498E-2</v>
      </c>
      <c r="K1373">
        <v>1066.5478927203101</v>
      </c>
    </row>
    <row r="1374" spans="1:11" x14ac:dyDescent="0.25">
      <c r="A1374" s="3" t="s">
        <v>34</v>
      </c>
      <c r="B1374" s="3" t="s">
        <v>22</v>
      </c>
      <c r="C1374" s="3" t="s">
        <v>28</v>
      </c>
      <c r="D1374" s="4">
        <v>42614</v>
      </c>
      <c r="E1374" s="10" t="s">
        <v>331</v>
      </c>
      <c r="F1374" s="3" t="s">
        <v>147</v>
      </c>
      <c r="G1374" s="2">
        <v>148.238</v>
      </c>
      <c r="H1374">
        <v>3.7222222222218133E-3</v>
      </c>
      <c r="I1374">
        <v>95.474999999999994</v>
      </c>
      <c r="J1374">
        <v>2.51097709239319E-2</v>
      </c>
      <c r="K1374">
        <v>644.06562419892305</v>
      </c>
    </row>
    <row r="1375" spans="1:11" x14ac:dyDescent="0.25">
      <c r="A1375" s="3" t="s">
        <v>34</v>
      </c>
      <c r="B1375" s="3" t="s">
        <v>22</v>
      </c>
      <c r="C1375" s="3" t="s">
        <v>30</v>
      </c>
      <c r="D1375" s="4">
        <v>42614</v>
      </c>
      <c r="E1375" s="10" t="s">
        <v>331</v>
      </c>
      <c r="F1375" s="3" t="s">
        <v>148</v>
      </c>
      <c r="G1375" s="2">
        <v>153.636</v>
      </c>
      <c r="H1375">
        <v>4.2714285714285155E-3</v>
      </c>
      <c r="I1375">
        <v>124.02928571428569</v>
      </c>
      <c r="J1375">
        <v>2.78022636063717E-2</v>
      </c>
      <c r="K1375">
        <v>807.29311954415391</v>
      </c>
    </row>
    <row r="1376" spans="1:11" x14ac:dyDescent="0.25">
      <c r="A1376" s="3" t="s">
        <v>34</v>
      </c>
      <c r="B1376" s="3" t="s">
        <v>22</v>
      </c>
      <c r="C1376" s="3" t="s">
        <v>30</v>
      </c>
      <c r="D1376" s="4">
        <v>42614</v>
      </c>
      <c r="E1376" s="10" t="s">
        <v>331</v>
      </c>
      <c r="F1376" s="3" t="s">
        <v>148</v>
      </c>
      <c r="G1376" s="2">
        <v>153.636</v>
      </c>
      <c r="H1376">
        <v>3.9000000000003901E-3</v>
      </c>
      <c r="I1376">
        <v>130.02785714285713</v>
      </c>
      <c r="J1376">
        <v>2.5384675466690002E-2</v>
      </c>
      <c r="K1376">
        <v>846.33716800005902</v>
      </c>
    </row>
    <row r="1377" spans="1:11" x14ac:dyDescent="0.25">
      <c r="A1377" s="3" t="s">
        <v>34</v>
      </c>
      <c r="B1377" s="3" t="s">
        <v>22</v>
      </c>
      <c r="C1377" s="3" t="s">
        <v>30</v>
      </c>
      <c r="D1377" s="4">
        <v>42614</v>
      </c>
      <c r="E1377" s="10" t="s">
        <v>331</v>
      </c>
      <c r="F1377" s="3" t="s">
        <v>148</v>
      </c>
      <c r="G1377" s="2">
        <v>153.636</v>
      </c>
      <c r="H1377">
        <v>3.7142857142857142E-3</v>
      </c>
      <c r="I1377">
        <v>121.27699999999999</v>
      </c>
      <c r="J1377">
        <v>2.4175881396845199E-2</v>
      </c>
      <c r="K1377">
        <v>789.37879142909196</v>
      </c>
    </row>
    <row r="1378" spans="1:11" x14ac:dyDescent="0.25">
      <c r="A1378" s="3" t="s">
        <v>37</v>
      </c>
      <c r="B1378" s="3" t="s">
        <v>21</v>
      </c>
      <c r="C1378" s="3" t="s">
        <v>22</v>
      </c>
      <c r="D1378" s="4">
        <v>42615</v>
      </c>
      <c r="E1378" s="10" t="s">
        <v>332</v>
      </c>
      <c r="F1378" s="3" t="s">
        <v>124</v>
      </c>
      <c r="G1378" s="2">
        <v>255.43</v>
      </c>
      <c r="H1378">
        <v>3.5000000000000378E-3</v>
      </c>
      <c r="I1378">
        <v>89.255833333333314</v>
      </c>
      <c r="J1378">
        <v>1.3702384214853499E-2</v>
      </c>
      <c r="K1378">
        <v>349.43363478578601</v>
      </c>
    </row>
    <row r="1379" spans="1:11" x14ac:dyDescent="0.25">
      <c r="A1379" s="3" t="s">
        <v>37</v>
      </c>
      <c r="B1379" s="3" t="s">
        <v>21</v>
      </c>
      <c r="C1379" s="3" t="s">
        <v>22</v>
      </c>
      <c r="D1379" s="4">
        <v>42615</v>
      </c>
      <c r="E1379" s="10" t="s">
        <v>332</v>
      </c>
      <c r="F1379" s="3" t="s">
        <v>124</v>
      </c>
      <c r="G1379" s="2">
        <v>255.43</v>
      </c>
      <c r="H1379">
        <v>3.8888888888888879E-3</v>
      </c>
      <c r="I1379">
        <v>87.359999999999971</v>
      </c>
      <c r="J1379">
        <v>1.5224871349837101E-2</v>
      </c>
      <c r="K1379">
        <v>342.01151000274001</v>
      </c>
    </row>
    <row r="1380" spans="1:11" x14ac:dyDescent="0.25">
      <c r="A1380" s="3" t="s">
        <v>37</v>
      </c>
      <c r="B1380" s="3" t="s">
        <v>21</v>
      </c>
      <c r="C1380" s="3" t="s">
        <v>22</v>
      </c>
      <c r="D1380" s="4">
        <v>42615</v>
      </c>
      <c r="E1380" s="10" t="s">
        <v>332</v>
      </c>
      <c r="F1380" s="3" t="s">
        <v>124</v>
      </c>
      <c r="G1380" s="2">
        <v>255.43</v>
      </c>
      <c r="H1380">
        <v>3.6944444444444629E-3</v>
      </c>
      <c r="I1380">
        <v>86.525833333333324</v>
      </c>
      <c r="J1380">
        <v>1.4463627782345301E-2</v>
      </c>
      <c r="K1380">
        <v>338.7457750982</v>
      </c>
    </row>
    <row r="1381" spans="1:11" x14ac:dyDescent="0.25">
      <c r="A1381" s="3" t="s">
        <v>37</v>
      </c>
      <c r="B1381" s="3" t="s">
        <v>21</v>
      </c>
      <c r="C1381" s="3" t="s">
        <v>21</v>
      </c>
      <c r="D1381" s="4">
        <v>42615</v>
      </c>
      <c r="E1381" s="10" t="s">
        <v>332</v>
      </c>
      <c r="F1381" s="3" t="s">
        <v>125</v>
      </c>
      <c r="G1381" s="2">
        <v>156.49199999999999</v>
      </c>
      <c r="H1381">
        <v>6.4595744680848314E-3</v>
      </c>
      <c r="I1381">
        <v>178.52208510638297</v>
      </c>
      <c r="J1381">
        <v>4.1277346241883499E-2</v>
      </c>
      <c r="K1381">
        <v>1140.77451311494</v>
      </c>
    </row>
    <row r="1382" spans="1:11" x14ac:dyDescent="0.25">
      <c r="A1382" s="3" t="s">
        <v>37</v>
      </c>
      <c r="B1382" s="3" t="s">
        <v>21</v>
      </c>
      <c r="C1382" s="3" t="s">
        <v>26</v>
      </c>
      <c r="D1382" s="4">
        <v>42615</v>
      </c>
      <c r="E1382" s="10" t="s">
        <v>332</v>
      </c>
      <c r="F1382" s="3" t="s">
        <v>126</v>
      </c>
      <c r="G1382" s="2">
        <v>201.285</v>
      </c>
      <c r="H1382">
        <v>3.0620689655173373E-3</v>
      </c>
      <c r="I1382">
        <v>77.378482758620706</v>
      </c>
      <c r="J1382">
        <v>1.5212603847864201E-2</v>
      </c>
      <c r="K1382">
        <v>384.42249923551503</v>
      </c>
    </row>
    <row r="1383" spans="1:11" x14ac:dyDescent="0.25">
      <c r="A1383" s="3" t="s">
        <v>37</v>
      </c>
      <c r="B1383" s="3" t="s">
        <v>21</v>
      </c>
      <c r="C1383" s="3" t="s">
        <v>28</v>
      </c>
      <c r="D1383" s="4">
        <v>42615</v>
      </c>
      <c r="E1383" s="10" t="s">
        <v>332</v>
      </c>
      <c r="F1383" s="3" t="s">
        <v>127</v>
      </c>
      <c r="G1383" s="2">
        <v>627.21</v>
      </c>
      <c r="H1383">
        <v>2.7317073170728778E-3</v>
      </c>
      <c r="I1383">
        <v>73.627317073170715</v>
      </c>
      <c r="J1383">
        <v>4.3553312559953998E-3</v>
      </c>
      <c r="K1383">
        <v>117.38862115267699</v>
      </c>
    </row>
    <row r="1384" spans="1:11" x14ac:dyDescent="0.25">
      <c r="A1384" s="3" t="s">
        <v>37</v>
      </c>
      <c r="B1384" s="3" t="s">
        <v>21</v>
      </c>
      <c r="C1384" s="3" t="s">
        <v>30</v>
      </c>
      <c r="D1384" s="4">
        <v>42615</v>
      </c>
      <c r="E1384" s="10" t="s">
        <v>332</v>
      </c>
      <c r="F1384" s="3" t="s">
        <v>128</v>
      </c>
      <c r="G1384" s="2">
        <v>470.82</v>
      </c>
      <c r="H1384">
        <v>3.8387096774193542E-3</v>
      </c>
      <c r="I1384">
        <v>73.555435483870951</v>
      </c>
      <c r="J1384">
        <v>8.1532425925393004E-3</v>
      </c>
      <c r="K1384">
        <v>156.22835793694202</v>
      </c>
    </row>
    <row r="1385" spans="1:11" x14ac:dyDescent="0.25">
      <c r="A1385" s="3" t="s">
        <v>36</v>
      </c>
      <c r="B1385" s="3" t="s">
        <v>26</v>
      </c>
      <c r="C1385" s="3" t="s">
        <v>22</v>
      </c>
      <c r="D1385" s="4">
        <v>42616</v>
      </c>
      <c r="E1385" s="10" t="s">
        <v>333</v>
      </c>
      <c r="F1385" s="3" t="s">
        <v>129</v>
      </c>
      <c r="G1385" s="2">
        <v>132.608</v>
      </c>
      <c r="H1385">
        <v>3.6416666666669669E-3</v>
      </c>
      <c r="I1385">
        <v>71.692699999999974</v>
      </c>
      <c r="J1385">
        <v>2.7461892696270002E-2</v>
      </c>
      <c r="K1385">
        <v>540.63631153474898</v>
      </c>
    </row>
    <row r="1386" spans="1:11" x14ac:dyDescent="0.25">
      <c r="A1386" s="3" t="s">
        <v>36</v>
      </c>
      <c r="B1386" s="3" t="s">
        <v>26</v>
      </c>
      <c r="C1386" s="3" t="s">
        <v>21</v>
      </c>
      <c r="D1386" s="4">
        <v>42616</v>
      </c>
      <c r="E1386" s="10" t="s">
        <v>333</v>
      </c>
      <c r="F1386" s="3" t="s">
        <v>130</v>
      </c>
      <c r="G1386" s="2">
        <v>211.82</v>
      </c>
      <c r="H1386">
        <v>6.6671875000001374E-3</v>
      </c>
      <c r="I1386">
        <v>294.29436249999998</v>
      </c>
      <c r="J1386">
        <v>3.14757223113971E-2</v>
      </c>
      <c r="K1386">
        <v>1389.3606009819698</v>
      </c>
    </row>
    <row r="1387" spans="1:11" x14ac:dyDescent="0.25">
      <c r="A1387" s="3" t="s">
        <v>36</v>
      </c>
      <c r="B1387" s="3" t="s">
        <v>26</v>
      </c>
      <c r="C1387" s="3" t="s">
        <v>26</v>
      </c>
      <c r="D1387" s="4">
        <v>42616</v>
      </c>
      <c r="E1387" s="10" t="s">
        <v>333</v>
      </c>
      <c r="F1387" s="3" t="s">
        <v>131</v>
      </c>
      <c r="G1387" s="2">
        <v>152.83000000000001</v>
      </c>
      <c r="H1387">
        <v>5.3666666666664954E-3</v>
      </c>
      <c r="I1387">
        <v>120.08587500000002</v>
      </c>
      <c r="J1387">
        <v>3.5115269689632196E-2</v>
      </c>
      <c r="K1387">
        <v>785.74805339265902</v>
      </c>
    </row>
    <row r="1388" spans="1:11" x14ac:dyDescent="0.25">
      <c r="A1388" s="3" t="s">
        <v>36</v>
      </c>
      <c r="B1388" s="3" t="s">
        <v>26</v>
      </c>
      <c r="C1388" s="3" t="s">
        <v>26</v>
      </c>
      <c r="D1388" s="4">
        <v>42616</v>
      </c>
      <c r="E1388" s="10" t="s">
        <v>333</v>
      </c>
      <c r="F1388" s="3" t="s">
        <v>131</v>
      </c>
      <c r="G1388" s="2">
        <v>152.83000000000001</v>
      </c>
      <c r="H1388">
        <v>4.9833333333336406E-3</v>
      </c>
      <c r="I1388">
        <v>120.19799999999999</v>
      </c>
      <c r="J1388">
        <v>3.26070361403758E-2</v>
      </c>
      <c r="K1388">
        <v>786.48171170581702</v>
      </c>
    </row>
    <row r="1389" spans="1:11" x14ac:dyDescent="0.25">
      <c r="A1389" s="3" t="s">
        <v>36</v>
      </c>
      <c r="B1389" s="3" t="s">
        <v>26</v>
      </c>
      <c r="C1389" s="3" t="s">
        <v>26</v>
      </c>
      <c r="D1389" s="4">
        <v>42616</v>
      </c>
      <c r="E1389" s="10" t="s">
        <v>333</v>
      </c>
      <c r="F1389" s="3" t="s">
        <v>131</v>
      </c>
      <c r="G1389" s="2">
        <v>152.83000000000001</v>
      </c>
      <c r="H1389">
        <v>4.4083333333336978E-3</v>
      </c>
      <c r="I1389">
        <v>123.33750000000001</v>
      </c>
      <c r="J1389">
        <v>2.8844685816486901E-2</v>
      </c>
      <c r="K1389">
        <v>807.02414447425201</v>
      </c>
    </row>
    <row r="1390" spans="1:11" x14ac:dyDescent="0.25">
      <c r="A1390" s="3" t="s">
        <v>36</v>
      </c>
      <c r="B1390" s="3" t="s">
        <v>26</v>
      </c>
      <c r="C1390" s="3" t="s">
        <v>28</v>
      </c>
      <c r="D1390" s="4">
        <v>42616</v>
      </c>
      <c r="E1390" s="10" t="s">
        <v>333</v>
      </c>
      <c r="F1390" s="3" t="s">
        <v>132</v>
      </c>
      <c r="G1390" s="2">
        <v>117.6</v>
      </c>
      <c r="H1390">
        <v>4.8437499999999037E-3</v>
      </c>
      <c r="I1390">
        <v>147.83803125</v>
      </c>
      <c r="J1390">
        <v>4.1188350340135196E-2</v>
      </c>
      <c r="K1390">
        <v>1257.12611607143</v>
      </c>
    </row>
    <row r="1391" spans="1:11" x14ac:dyDescent="0.25">
      <c r="A1391" s="3" t="s">
        <v>36</v>
      </c>
      <c r="B1391" s="3" t="s">
        <v>26</v>
      </c>
      <c r="C1391" s="3" t="s">
        <v>30</v>
      </c>
      <c r="D1391" s="4">
        <v>42616</v>
      </c>
      <c r="E1391" s="10" t="s">
        <v>333</v>
      </c>
      <c r="F1391" s="3" t="s">
        <v>133</v>
      </c>
      <c r="G1391" s="2">
        <v>199.00399999999999</v>
      </c>
      <c r="H1391">
        <v>7.0405063291140236E-3</v>
      </c>
      <c r="I1391">
        <v>226.6045632911393</v>
      </c>
      <c r="J1391">
        <v>3.5378717659514496E-2</v>
      </c>
      <c r="K1391">
        <v>1138.6935101361698</v>
      </c>
    </row>
  </sheetData>
  <sortState ref="A2:J1391">
    <sortCondition ref="A2:A1391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1"/>
  <sheetViews>
    <sheetView workbookViewId="0">
      <selection sqref="A1:XFD1048576"/>
    </sheetView>
  </sheetViews>
  <sheetFormatPr defaultRowHeight="15" x14ac:dyDescent="0.25"/>
  <cols>
    <col min="4" max="4" width="16.85546875" customWidth="1"/>
    <col min="11" max="11" width="15.42578125" customWidth="1"/>
    <col min="13" max="13" width="12" customWidth="1"/>
    <col min="15" max="15" width="11.42578125" customWidth="1"/>
    <col min="16" max="16" width="12.42578125" customWidth="1"/>
    <col min="17" max="17" width="17.28515625" customWidth="1"/>
    <col min="18" max="18" width="18" customWidth="1"/>
    <col min="19" max="20" width="13.7109375" customWidth="1"/>
    <col min="23" max="23" width="11.42578125" customWidth="1"/>
    <col min="24" max="24" width="11.85546875" customWidth="1"/>
    <col min="27" max="27" width="15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166</v>
      </c>
      <c r="L1" s="1" t="s">
        <v>10</v>
      </c>
      <c r="M1" s="1" t="s">
        <v>11</v>
      </c>
      <c r="N1" s="1" t="s">
        <v>167</v>
      </c>
      <c r="O1" s="1" t="s">
        <v>12</v>
      </c>
      <c r="P1" s="1" t="s">
        <v>168</v>
      </c>
      <c r="Q1" s="1" t="s">
        <v>13</v>
      </c>
      <c r="R1" s="1" t="s">
        <v>14</v>
      </c>
      <c r="S1" t="s">
        <v>169</v>
      </c>
      <c r="T1" s="7" t="s">
        <v>172</v>
      </c>
      <c r="U1" s="1" t="s">
        <v>15</v>
      </c>
      <c r="V1" s="1" t="s">
        <v>16</v>
      </c>
      <c r="W1" s="1" t="s">
        <v>17</v>
      </c>
      <c r="X1" s="1" t="s">
        <v>18</v>
      </c>
      <c r="Y1" t="s">
        <v>170</v>
      </c>
      <c r="Z1" s="1" t="s">
        <v>19</v>
      </c>
      <c r="AA1" s="6" t="s">
        <v>171</v>
      </c>
    </row>
    <row r="2" spans="1:27" x14ac:dyDescent="0.25">
      <c r="A2" s="3" t="s">
        <v>34</v>
      </c>
      <c r="B2" s="3" t="s">
        <v>22</v>
      </c>
      <c r="C2" s="3" t="s">
        <v>22</v>
      </c>
      <c r="D2" s="4">
        <v>38180</v>
      </c>
      <c r="E2" s="3" t="s">
        <v>23</v>
      </c>
      <c r="F2" s="2">
        <v>1</v>
      </c>
      <c r="G2" s="3" t="s">
        <v>38</v>
      </c>
      <c r="H2" s="2">
        <v>102</v>
      </c>
      <c r="I2" s="2">
        <v>43</v>
      </c>
      <c r="J2" s="2">
        <v>31</v>
      </c>
      <c r="K2" s="2">
        <f t="shared" ref="K2:K65" si="0">PRODUCT(H2:J2)/1000</f>
        <v>135.96600000000001</v>
      </c>
      <c r="L2" s="2">
        <v>104</v>
      </c>
      <c r="M2" s="2">
        <v>26</v>
      </c>
      <c r="N2">
        <v>1.75</v>
      </c>
      <c r="O2" s="2">
        <v>26</v>
      </c>
      <c r="P2">
        <v>1.75</v>
      </c>
      <c r="Q2" s="2">
        <v>1.3637999999999999</v>
      </c>
      <c r="R2" s="2">
        <v>1.3623000000000001</v>
      </c>
      <c r="S2">
        <v>1.49999999999983E-3</v>
      </c>
      <c r="T2">
        <f t="shared" ref="T2:T65" si="1">PRODUCT(S2,P2)</f>
        <v>2.6249999999997027E-3</v>
      </c>
      <c r="U2" s="2">
        <v>1</v>
      </c>
      <c r="V2" s="2">
        <v>10</v>
      </c>
      <c r="W2" s="2">
        <v>1</v>
      </c>
      <c r="X2" s="2">
        <v>5</v>
      </c>
      <c r="Y2">
        <v>1.8</v>
      </c>
      <c r="Z2" s="2">
        <v>34.22</v>
      </c>
      <c r="AA2">
        <f t="shared" ref="AA2:AA65" si="2">PRODUCT(Z2,Y2,N2)</f>
        <v>107.79299999999999</v>
      </c>
    </row>
    <row r="3" spans="1:27" x14ac:dyDescent="0.25">
      <c r="A3" s="3" t="s">
        <v>34</v>
      </c>
      <c r="B3" s="3" t="s">
        <v>22</v>
      </c>
      <c r="C3" s="3" t="s">
        <v>21</v>
      </c>
      <c r="D3" s="4">
        <v>38180</v>
      </c>
      <c r="E3" s="3" t="s">
        <v>23</v>
      </c>
      <c r="F3" s="2">
        <v>1</v>
      </c>
      <c r="G3" s="3" t="s">
        <v>39</v>
      </c>
      <c r="H3" s="2">
        <v>73</v>
      </c>
      <c r="I3" s="2">
        <v>57</v>
      </c>
      <c r="J3" s="2">
        <v>35</v>
      </c>
      <c r="K3" s="2">
        <f t="shared" si="0"/>
        <v>145.63499999999999</v>
      </c>
      <c r="L3" s="2">
        <v>116</v>
      </c>
      <c r="M3" s="2">
        <v>29</v>
      </c>
      <c r="N3">
        <v>1.75</v>
      </c>
      <c r="O3" s="2">
        <v>29</v>
      </c>
      <c r="P3">
        <v>1.75</v>
      </c>
      <c r="Q3" s="2">
        <v>1.3777999999999999</v>
      </c>
      <c r="R3" s="2">
        <v>1.3767</v>
      </c>
      <c r="S3">
        <v>1.0999999999998799E-3</v>
      </c>
      <c r="T3">
        <f t="shared" si="1"/>
        <v>1.9249999999997899E-3</v>
      </c>
      <c r="U3" s="2">
        <v>2</v>
      </c>
      <c r="V3" s="2">
        <v>10</v>
      </c>
      <c r="W3" s="2">
        <v>2</v>
      </c>
      <c r="X3" s="2">
        <v>5</v>
      </c>
      <c r="Y3">
        <v>1.6</v>
      </c>
      <c r="Z3" s="2">
        <v>41.58</v>
      </c>
      <c r="AA3">
        <f t="shared" si="2"/>
        <v>116.42400000000001</v>
      </c>
    </row>
    <row r="4" spans="1:27" x14ac:dyDescent="0.25">
      <c r="A4" s="3" t="s">
        <v>34</v>
      </c>
      <c r="B4" s="3" t="s">
        <v>22</v>
      </c>
      <c r="C4" s="3" t="s">
        <v>26</v>
      </c>
      <c r="D4" s="4">
        <v>38180</v>
      </c>
      <c r="E4" s="3" t="s">
        <v>23</v>
      </c>
      <c r="F4" s="2">
        <v>1</v>
      </c>
      <c r="G4" s="3" t="s">
        <v>40</v>
      </c>
      <c r="H4" s="2">
        <v>95</v>
      </c>
      <c r="I4" s="2">
        <v>69</v>
      </c>
      <c r="J4" s="2">
        <v>27</v>
      </c>
      <c r="K4" s="2">
        <f t="shared" si="0"/>
        <v>176.98500000000001</v>
      </c>
      <c r="L4" s="2">
        <v>108</v>
      </c>
      <c r="M4" s="2">
        <v>27</v>
      </c>
      <c r="N4">
        <v>1.75</v>
      </c>
      <c r="O4" s="2">
        <v>27</v>
      </c>
      <c r="P4">
        <v>1.75</v>
      </c>
      <c r="Q4" s="2">
        <v>1.3641000000000001</v>
      </c>
      <c r="R4" s="2">
        <v>1.3632</v>
      </c>
      <c r="S4">
        <v>9.0000000000012303E-4</v>
      </c>
      <c r="T4">
        <f t="shared" si="1"/>
        <v>1.5750000000002153E-3</v>
      </c>
      <c r="U4" s="2">
        <v>3</v>
      </c>
      <c r="V4" s="2">
        <v>10</v>
      </c>
      <c r="W4" s="2">
        <v>2</v>
      </c>
      <c r="X4" s="2">
        <v>5</v>
      </c>
      <c r="Y4">
        <v>1.6</v>
      </c>
      <c r="Z4" s="2">
        <v>42.28</v>
      </c>
      <c r="AA4">
        <f t="shared" si="2"/>
        <v>118.38400000000001</v>
      </c>
    </row>
    <row r="5" spans="1:27" x14ac:dyDescent="0.25">
      <c r="A5" s="3" t="s">
        <v>34</v>
      </c>
      <c r="B5" s="3" t="s">
        <v>22</v>
      </c>
      <c r="C5" s="3" t="s">
        <v>28</v>
      </c>
      <c r="D5" s="4">
        <v>38180</v>
      </c>
      <c r="E5" s="3" t="s">
        <v>23</v>
      </c>
      <c r="F5" s="2">
        <v>1</v>
      </c>
      <c r="G5" s="3" t="s">
        <v>41</v>
      </c>
      <c r="H5" s="2">
        <v>63</v>
      </c>
      <c r="I5" s="2">
        <v>56</v>
      </c>
      <c r="J5" s="2">
        <v>19</v>
      </c>
      <c r="K5" s="2">
        <f t="shared" si="0"/>
        <v>67.031999999999996</v>
      </c>
      <c r="L5" s="2">
        <v>136</v>
      </c>
      <c r="M5" s="2">
        <v>34</v>
      </c>
      <c r="N5">
        <v>1.75</v>
      </c>
      <c r="O5" s="2">
        <v>34</v>
      </c>
      <c r="P5">
        <v>1.75</v>
      </c>
      <c r="Q5" s="2">
        <v>1.3726</v>
      </c>
      <c r="R5" s="2">
        <v>1.3705000000000001</v>
      </c>
      <c r="S5">
        <v>2.0999999999999899E-3</v>
      </c>
      <c r="T5">
        <f t="shared" si="1"/>
        <v>3.6749999999999821E-3</v>
      </c>
      <c r="U5" s="2">
        <v>4</v>
      </c>
      <c r="V5" s="2">
        <v>10</v>
      </c>
      <c r="W5" s="2">
        <v>2</v>
      </c>
      <c r="X5" s="2">
        <v>5</v>
      </c>
      <c r="Y5">
        <v>1.6</v>
      </c>
      <c r="Z5" s="2">
        <v>78.95</v>
      </c>
      <c r="AA5">
        <f t="shared" si="2"/>
        <v>221.06</v>
      </c>
    </row>
    <row r="6" spans="1:27" x14ac:dyDescent="0.25">
      <c r="A6" s="3" t="s">
        <v>34</v>
      </c>
      <c r="B6" s="3" t="s">
        <v>22</v>
      </c>
      <c r="C6" s="3" t="s">
        <v>30</v>
      </c>
      <c r="D6" s="4">
        <v>38180</v>
      </c>
      <c r="E6" s="3" t="s">
        <v>23</v>
      </c>
      <c r="F6" s="2">
        <v>1</v>
      </c>
      <c r="G6" s="3" t="s">
        <v>42</v>
      </c>
      <c r="H6" s="2">
        <v>52</v>
      </c>
      <c r="I6" s="2">
        <v>51</v>
      </c>
      <c r="J6" s="2">
        <v>42</v>
      </c>
      <c r="K6" s="2">
        <f t="shared" si="0"/>
        <v>111.384</v>
      </c>
      <c r="L6" s="2">
        <v>88</v>
      </c>
      <c r="M6" s="2">
        <v>22</v>
      </c>
      <c r="N6">
        <v>1.75</v>
      </c>
      <c r="O6" s="2">
        <v>22</v>
      </c>
      <c r="P6">
        <v>1.75</v>
      </c>
      <c r="Q6" s="2">
        <v>1.3648</v>
      </c>
      <c r="R6" s="2">
        <v>1.3636999999999999</v>
      </c>
      <c r="S6">
        <v>1.1000000000001E-3</v>
      </c>
      <c r="T6">
        <f t="shared" si="1"/>
        <v>1.9250000000001751E-3</v>
      </c>
      <c r="U6" s="2">
        <v>5</v>
      </c>
      <c r="V6" s="2">
        <v>10</v>
      </c>
      <c r="W6" s="2">
        <v>2</v>
      </c>
      <c r="X6" s="2">
        <v>5</v>
      </c>
      <c r="Y6">
        <v>1.6</v>
      </c>
      <c r="Z6" s="2">
        <v>52.65</v>
      </c>
      <c r="AA6">
        <f t="shared" si="2"/>
        <v>147.42000000000002</v>
      </c>
    </row>
    <row r="7" spans="1:27" x14ac:dyDescent="0.25">
      <c r="A7" s="3" t="s">
        <v>34</v>
      </c>
      <c r="B7" s="3" t="s">
        <v>21</v>
      </c>
      <c r="C7" s="3" t="s">
        <v>22</v>
      </c>
      <c r="D7" s="4">
        <v>38180</v>
      </c>
      <c r="E7" s="3" t="s">
        <v>23</v>
      </c>
      <c r="F7" s="2">
        <v>1</v>
      </c>
      <c r="G7" s="3" t="s">
        <v>24</v>
      </c>
      <c r="H7" s="2">
        <v>47</v>
      </c>
      <c r="I7" s="2">
        <v>41</v>
      </c>
      <c r="J7" s="2">
        <v>33</v>
      </c>
      <c r="K7" s="2">
        <f t="shared" si="0"/>
        <v>63.591000000000001</v>
      </c>
      <c r="L7" s="2">
        <v>140</v>
      </c>
      <c r="M7" s="2">
        <v>35</v>
      </c>
      <c r="N7">
        <v>1.75</v>
      </c>
      <c r="O7" s="2">
        <v>35</v>
      </c>
      <c r="P7">
        <v>1.75</v>
      </c>
      <c r="Q7" s="2">
        <v>1.3644000000000001</v>
      </c>
      <c r="R7" s="2">
        <v>1.363</v>
      </c>
      <c r="S7">
        <v>1.40000000000007E-3</v>
      </c>
      <c r="T7">
        <f t="shared" si="1"/>
        <v>2.4500000000001227E-3</v>
      </c>
      <c r="U7" s="2">
        <v>6</v>
      </c>
      <c r="V7" s="2">
        <v>10</v>
      </c>
      <c r="W7" s="2">
        <v>2</v>
      </c>
      <c r="X7" s="2">
        <v>5</v>
      </c>
      <c r="Y7">
        <v>1.6</v>
      </c>
      <c r="Z7" s="2">
        <v>27.34</v>
      </c>
      <c r="AA7">
        <f t="shared" si="2"/>
        <v>76.551999999999992</v>
      </c>
    </row>
    <row r="8" spans="1:27" x14ac:dyDescent="0.25">
      <c r="A8" s="3" t="s">
        <v>34</v>
      </c>
      <c r="B8" s="3" t="s">
        <v>21</v>
      </c>
      <c r="C8" s="3" t="s">
        <v>21</v>
      </c>
      <c r="D8" s="4">
        <v>38180</v>
      </c>
      <c r="E8" s="3" t="s">
        <v>23</v>
      </c>
      <c r="F8" s="2">
        <v>1</v>
      </c>
      <c r="G8" s="3" t="s">
        <v>25</v>
      </c>
      <c r="H8" s="2">
        <v>65</v>
      </c>
      <c r="I8" s="2">
        <v>42</v>
      </c>
      <c r="J8" s="2">
        <v>33</v>
      </c>
      <c r="K8" s="2">
        <f t="shared" si="0"/>
        <v>90.09</v>
      </c>
      <c r="L8" s="2">
        <v>192</v>
      </c>
      <c r="M8" s="2">
        <v>48</v>
      </c>
      <c r="N8">
        <v>1.75</v>
      </c>
      <c r="O8" s="2">
        <v>48</v>
      </c>
      <c r="P8">
        <v>1.75</v>
      </c>
      <c r="Q8" s="2">
        <v>1.3789</v>
      </c>
      <c r="R8" s="2">
        <v>1.3771</v>
      </c>
      <c r="S8">
        <v>1.8000000000000199E-3</v>
      </c>
      <c r="T8">
        <f t="shared" si="1"/>
        <v>3.1500000000000347E-3</v>
      </c>
      <c r="U8" s="2">
        <v>7</v>
      </c>
      <c r="V8" s="2">
        <v>10</v>
      </c>
      <c r="W8" s="2">
        <v>2.5</v>
      </c>
      <c r="X8" s="2">
        <v>5</v>
      </c>
      <c r="Y8">
        <v>1.5</v>
      </c>
      <c r="Z8" s="2">
        <v>48.14</v>
      </c>
      <c r="AA8">
        <f t="shared" si="2"/>
        <v>126.36750000000001</v>
      </c>
    </row>
    <row r="9" spans="1:27" x14ac:dyDescent="0.25">
      <c r="A9" s="3" t="s">
        <v>34</v>
      </c>
      <c r="B9" s="3" t="s">
        <v>21</v>
      </c>
      <c r="C9" s="3" t="s">
        <v>26</v>
      </c>
      <c r="D9" s="4">
        <v>38180</v>
      </c>
      <c r="E9" s="3" t="s">
        <v>23</v>
      </c>
      <c r="F9" s="2">
        <v>1</v>
      </c>
      <c r="G9" s="3" t="s">
        <v>27</v>
      </c>
      <c r="H9" s="2">
        <v>51</v>
      </c>
      <c r="I9" s="2">
        <v>32</v>
      </c>
      <c r="J9" s="2">
        <v>27</v>
      </c>
      <c r="K9" s="2">
        <f t="shared" si="0"/>
        <v>44.064</v>
      </c>
      <c r="L9" s="2">
        <v>136</v>
      </c>
      <c r="M9" s="2">
        <v>34</v>
      </c>
      <c r="N9">
        <v>1.75</v>
      </c>
      <c r="O9" s="2">
        <v>34</v>
      </c>
      <c r="P9">
        <v>1.75</v>
      </c>
      <c r="Q9" s="2">
        <v>1.3714</v>
      </c>
      <c r="R9" s="2">
        <v>1.3704000000000001</v>
      </c>
      <c r="S9">
        <v>9.9999999999989008E-4</v>
      </c>
      <c r="T9">
        <f t="shared" si="1"/>
        <v>1.7499999999998077E-3</v>
      </c>
      <c r="U9" s="2">
        <v>8</v>
      </c>
      <c r="V9" s="2">
        <v>10</v>
      </c>
      <c r="W9" s="2">
        <v>2.5</v>
      </c>
      <c r="X9" s="2">
        <v>5</v>
      </c>
      <c r="Y9">
        <v>1.5</v>
      </c>
      <c r="Z9" s="2">
        <v>51.15</v>
      </c>
      <c r="AA9">
        <f t="shared" si="2"/>
        <v>134.26874999999998</v>
      </c>
    </row>
    <row r="10" spans="1:27" x14ac:dyDescent="0.25">
      <c r="A10" s="3" t="s">
        <v>34</v>
      </c>
      <c r="B10" s="3" t="s">
        <v>21</v>
      </c>
      <c r="C10" s="3" t="s">
        <v>28</v>
      </c>
      <c r="D10" s="4">
        <v>38180</v>
      </c>
      <c r="E10" s="3" t="s">
        <v>23</v>
      </c>
      <c r="F10" s="2">
        <v>1</v>
      </c>
      <c r="G10" s="3" t="s">
        <v>29</v>
      </c>
      <c r="H10" s="2">
        <v>61</v>
      </c>
      <c r="I10" s="2">
        <v>51</v>
      </c>
      <c r="J10" s="2">
        <v>28</v>
      </c>
      <c r="K10" s="2">
        <f t="shared" si="0"/>
        <v>87.108000000000004</v>
      </c>
      <c r="L10" s="2">
        <v>168</v>
      </c>
      <c r="M10" s="2">
        <v>42</v>
      </c>
      <c r="N10">
        <v>1.75</v>
      </c>
      <c r="O10" s="2">
        <v>42</v>
      </c>
      <c r="P10">
        <v>1.75</v>
      </c>
      <c r="Q10" s="2">
        <v>1.3701000000000001</v>
      </c>
      <c r="R10" s="2">
        <v>1.3685</v>
      </c>
      <c r="S10">
        <v>1.6000000000000499E-3</v>
      </c>
      <c r="T10">
        <f t="shared" si="1"/>
        <v>2.8000000000000876E-3</v>
      </c>
      <c r="U10" s="2">
        <v>9</v>
      </c>
      <c r="V10" s="2">
        <v>10</v>
      </c>
      <c r="W10" s="2">
        <v>2.5</v>
      </c>
      <c r="X10" s="2">
        <v>5</v>
      </c>
      <c r="Y10">
        <v>1.5</v>
      </c>
      <c r="Z10" s="2">
        <v>80.239999999999995</v>
      </c>
      <c r="AA10">
        <f t="shared" si="2"/>
        <v>210.62999999999997</v>
      </c>
    </row>
    <row r="11" spans="1:27" x14ac:dyDescent="0.25">
      <c r="A11" s="3" t="s">
        <v>34</v>
      </c>
      <c r="B11" s="3" t="s">
        <v>21</v>
      </c>
      <c r="C11" s="3" t="s">
        <v>30</v>
      </c>
      <c r="D11" s="4">
        <v>38180</v>
      </c>
      <c r="E11" s="3" t="s">
        <v>23</v>
      </c>
      <c r="F11" s="2">
        <v>1</v>
      </c>
      <c r="G11" s="3" t="s">
        <v>31</v>
      </c>
      <c r="H11" s="2">
        <v>78</v>
      </c>
      <c r="I11" s="2">
        <v>65</v>
      </c>
      <c r="J11" s="2">
        <v>24</v>
      </c>
      <c r="K11" s="2">
        <f t="shared" si="0"/>
        <v>121.68</v>
      </c>
      <c r="L11" s="2">
        <v>192</v>
      </c>
      <c r="M11" s="2">
        <v>16</v>
      </c>
      <c r="N11">
        <v>1.916666666666667</v>
      </c>
      <c r="O11" s="2">
        <v>16</v>
      </c>
      <c r="P11">
        <v>1.916666666666667</v>
      </c>
      <c r="Q11" s="2">
        <v>1.3649</v>
      </c>
      <c r="R11" s="2">
        <v>1.3636999999999999</v>
      </c>
      <c r="S11">
        <v>1.2000000000000901E-3</v>
      </c>
      <c r="T11">
        <f t="shared" si="1"/>
        <v>2.300000000000173E-3</v>
      </c>
      <c r="U11" s="2">
        <v>10</v>
      </c>
      <c r="V11" s="2">
        <v>10</v>
      </c>
      <c r="W11" s="2">
        <v>2.5</v>
      </c>
      <c r="X11" s="2">
        <v>5</v>
      </c>
      <c r="Y11">
        <v>1.5</v>
      </c>
      <c r="Z11" s="2">
        <v>156.69999999999999</v>
      </c>
      <c r="AA11">
        <f t="shared" si="2"/>
        <v>450.51250000000005</v>
      </c>
    </row>
    <row r="12" spans="1:27" x14ac:dyDescent="0.25">
      <c r="A12" s="3" t="s">
        <v>34</v>
      </c>
      <c r="B12" s="3" t="s">
        <v>21</v>
      </c>
      <c r="C12" s="3" t="s">
        <v>30</v>
      </c>
      <c r="D12" s="4">
        <v>38180</v>
      </c>
      <c r="E12" s="3" t="s">
        <v>23</v>
      </c>
      <c r="F12" s="2">
        <v>2</v>
      </c>
      <c r="G12" s="3" t="s">
        <v>31</v>
      </c>
      <c r="H12" s="2">
        <v>78</v>
      </c>
      <c r="I12" s="2">
        <v>65</v>
      </c>
      <c r="J12" s="2">
        <v>24</v>
      </c>
      <c r="K12" s="2">
        <f t="shared" si="0"/>
        <v>121.68</v>
      </c>
      <c r="L12" s="2">
        <v>192</v>
      </c>
      <c r="M12" s="2">
        <v>16</v>
      </c>
      <c r="N12">
        <v>1.916666666666667</v>
      </c>
      <c r="O12" s="2">
        <v>16</v>
      </c>
      <c r="P12">
        <v>1.916666666666667</v>
      </c>
      <c r="Q12" s="2">
        <v>1.3761000000000001</v>
      </c>
      <c r="R12" s="2">
        <v>1.3744000000000001</v>
      </c>
      <c r="S12">
        <v>1.70000000000003E-3</v>
      </c>
      <c r="T12">
        <f t="shared" si="1"/>
        <v>3.2583333333333912E-3</v>
      </c>
      <c r="U12" s="2">
        <v>11</v>
      </c>
      <c r="V12" s="2">
        <v>10</v>
      </c>
      <c r="W12" s="2">
        <v>2.5</v>
      </c>
      <c r="X12" s="2">
        <v>5</v>
      </c>
      <c r="Y12">
        <v>1.5</v>
      </c>
      <c r="Z12" s="2">
        <v>174.3</v>
      </c>
      <c r="AA12">
        <f t="shared" si="2"/>
        <v>501.11250000000018</v>
      </c>
    </row>
    <row r="13" spans="1:27" x14ac:dyDescent="0.25">
      <c r="A13" s="3" t="s">
        <v>34</v>
      </c>
      <c r="B13" s="3" t="s">
        <v>21</v>
      </c>
      <c r="C13" s="3" t="s">
        <v>30</v>
      </c>
      <c r="D13" s="4">
        <v>38180</v>
      </c>
      <c r="E13" s="3" t="s">
        <v>23</v>
      </c>
      <c r="F13" s="2">
        <v>3</v>
      </c>
      <c r="G13" s="3" t="s">
        <v>31</v>
      </c>
      <c r="H13" s="2">
        <v>78</v>
      </c>
      <c r="I13" s="2">
        <v>65</v>
      </c>
      <c r="J13" s="2">
        <v>24</v>
      </c>
      <c r="K13" s="2">
        <f t="shared" si="0"/>
        <v>121.68</v>
      </c>
      <c r="L13" s="2">
        <v>192</v>
      </c>
      <c r="M13" s="2">
        <v>16</v>
      </c>
      <c r="N13">
        <v>1.916666666666667</v>
      </c>
      <c r="O13" s="2">
        <v>16</v>
      </c>
      <c r="P13">
        <v>1.916666666666667</v>
      </c>
      <c r="Q13" s="2">
        <v>1.3698999999999999</v>
      </c>
      <c r="R13" s="2">
        <v>1.3678999999999999</v>
      </c>
      <c r="S13">
        <v>2E-3</v>
      </c>
      <c r="T13">
        <f t="shared" si="1"/>
        <v>3.833333333333334E-3</v>
      </c>
      <c r="U13" s="2">
        <v>12</v>
      </c>
      <c r="V13" s="2">
        <v>10</v>
      </c>
      <c r="W13" s="2">
        <v>2.5</v>
      </c>
      <c r="X13" s="2">
        <v>5</v>
      </c>
      <c r="Y13">
        <v>1.5</v>
      </c>
      <c r="Z13" s="2">
        <v>143.19999999999999</v>
      </c>
      <c r="AA13">
        <f t="shared" si="2"/>
        <v>411.70000000000005</v>
      </c>
    </row>
    <row r="14" spans="1:27" x14ac:dyDescent="0.25">
      <c r="A14" s="3" t="s">
        <v>37</v>
      </c>
      <c r="B14" s="3" t="s">
        <v>22</v>
      </c>
      <c r="C14" s="3" t="s">
        <v>22</v>
      </c>
      <c r="D14" s="4">
        <v>38180</v>
      </c>
      <c r="E14" s="3" t="s">
        <v>23</v>
      </c>
      <c r="F14" s="2">
        <v>1</v>
      </c>
      <c r="G14" s="3" t="s">
        <v>38</v>
      </c>
      <c r="H14" s="2">
        <v>52</v>
      </c>
      <c r="I14" s="2">
        <v>50</v>
      </c>
      <c r="J14" s="2">
        <v>32</v>
      </c>
      <c r="K14" s="2">
        <f t="shared" si="0"/>
        <v>83.2</v>
      </c>
      <c r="L14" s="2">
        <v>144</v>
      </c>
      <c r="M14" s="2">
        <v>36</v>
      </c>
      <c r="N14">
        <v>1.75</v>
      </c>
      <c r="O14" s="2">
        <v>36</v>
      </c>
      <c r="P14">
        <v>1.75</v>
      </c>
      <c r="Q14" s="2">
        <v>1.3563000000000001</v>
      </c>
      <c r="R14" s="2">
        <v>1.3554999999999999</v>
      </c>
      <c r="S14">
        <v>8.0000000000013405E-4</v>
      </c>
      <c r="T14">
        <f t="shared" si="1"/>
        <v>1.4000000000002346E-3</v>
      </c>
      <c r="U14" s="2">
        <v>13</v>
      </c>
      <c r="V14" s="2">
        <v>10</v>
      </c>
      <c r="W14" s="2">
        <v>3</v>
      </c>
      <c r="X14" s="2">
        <v>4</v>
      </c>
      <c r="Y14">
        <v>1.25</v>
      </c>
      <c r="Z14" s="2">
        <v>25.53</v>
      </c>
      <c r="AA14">
        <f t="shared" si="2"/>
        <v>55.846875000000004</v>
      </c>
    </row>
    <row r="15" spans="1:27" x14ac:dyDescent="0.25">
      <c r="A15" s="3" t="s">
        <v>37</v>
      </c>
      <c r="B15" s="3" t="s">
        <v>22</v>
      </c>
      <c r="C15" s="3" t="s">
        <v>21</v>
      </c>
      <c r="D15" s="4">
        <v>38180</v>
      </c>
      <c r="E15" s="3" t="s">
        <v>23</v>
      </c>
      <c r="F15" s="2">
        <v>1</v>
      </c>
      <c r="G15" s="3" t="s">
        <v>39</v>
      </c>
      <c r="H15" s="2">
        <v>119</v>
      </c>
      <c r="I15" s="2">
        <v>86</v>
      </c>
      <c r="J15" s="2">
        <v>50</v>
      </c>
      <c r="K15" s="2">
        <f t="shared" si="0"/>
        <v>511.7</v>
      </c>
      <c r="L15" s="2">
        <v>208</v>
      </c>
      <c r="M15" s="2">
        <v>52</v>
      </c>
      <c r="N15">
        <v>1.75</v>
      </c>
      <c r="O15" s="2">
        <v>52</v>
      </c>
      <c r="P15">
        <v>1.75</v>
      </c>
      <c r="Q15" s="2">
        <v>1.3819999999999999</v>
      </c>
      <c r="R15" s="2">
        <v>1.3796999999999999</v>
      </c>
      <c r="S15">
        <v>2.29999999999997E-3</v>
      </c>
      <c r="T15">
        <f t="shared" si="1"/>
        <v>4.0249999999999479E-3</v>
      </c>
      <c r="U15" s="2">
        <v>14</v>
      </c>
      <c r="V15" s="2">
        <v>10</v>
      </c>
      <c r="W15" s="2">
        <v>3.5</v>
      </c>
      <c r="X15" s="2">
        <v>4</v>
      </c>
      <c r="Y15">
        <v>1.125</v>
      </c>
      <c r="Z15" s="2">
        <v>133.1</v>
      </c>
      <c r="AA15">
        <f t="shared" si="2"/>
        <v>262.04062499999998</v>
      </c>
    </row>
    <row r="16" spans="1:27" x14ac:dyDescent="0.25">
      <c r="A16" s="3" t="s">
        <v>37</v>
      </c>
      <c r="B16" s="3" t="s">
        <v>22</v>
      </c>
      <c r="C16" s="3" t="s">
        <v>26</v>
      </c>
      <c r="D16" s="4">
        <v>38180</v>
      </c>
      <c r="E16" s="3" t="s">
        <v>23</v>
      </c>
      <c r="F16" s="2">
        <v>1</v>
      </c>
      <c r="G16" s="3" t="s">
        <v>40</v>
      </c>
      <c r="H16" s="2">
        <v>148</v>
      </c>
      <c r="I16" s="2">
        <v>112</v>
      </c>
      <c r="J16" s="2">
        <v>57</v>
      </c>
      <c r="K16" s="2">
        <f t="shared" si="0"/>
        <v>944.83199999999999</v>
      </c>
      <c r="L16" s="2">
        <v>160</v>
      </c>
      <c r="M16" s="2">
        <v>40</v>
      </c>
      <c r="N16">
        <v>1.75</v>
      </c>
      <c r="O16" s="2">
        <v>40</v>
      </c>
      <c r="P16">
        <v>1.75</v>
      </c>
      <c r="Q16" s="2">
        <v>1.3747</v>
      </c>
      <c r="R16" s="2">
        <v>1.3712</v>
      </c>
      <c r="S16">
        <v>3.5000000000000599E-3</v>
      </c>
      <c r="T16">
        <f t="shared" si="1"/>
        <v>6.1250000000001052E-3</v>
      </c>
      <c r="U16" s="2">
        <v>15</v>
      </c>
      <c r="V16" s="2">
        <v>10</v>
      </c>
      <c r="W16" s="2">
        <v>0.75</v>
      </c>
      <c r="X16" s="2">
        <v>5</v>
      </c>
      <c r="Y16">
        <v>1.85</v>
      </c>
      <c r="Z16" s="2">
        <v>106.7</v>
      </c>
      <c r="AA16">
        <f t="shared" si="2"/>
        <v>345.44125000000003</v>
      </c>
    </row>
    <row r="17" spans="1:27" x14ac:dyDescent="0.25">
      <c r="A17" s="3" t="s">
        <v>37</v>
      </c>
      <c r="B17" s="3" t="s">
        <v>22</v>
      </c>
      <c r="C17" s="3" t="s">
        <v>28</v>
      </c>
      <c r="D17" s="4">
        <v>38180</v>
      </c>
      <c r="E17" s="3" t="s">
        <v>23</v>
      </c>
      <c r="F17" s="2">
        <v>1</v>
      </c>
      <c r="G17" s="3" t="s">
        <v>41</v>
      </c>
      <c r="H17" s="2">
        <v>87</v>
      </c>
      <c r="I17" s="2">
        <v>63</v>
      </c>
      <c r="J17" s="2">
        <v>55</v>
      </c>
      <c r="K17" s="2">
        <f t="shared" si="0"/>
        <v>301.45499999999998</v>
      </c>
      <c r="L17" s="2">
        <v>144</v>
      </c>
      <c r="M17" s="2">
        <v>36</v>
      </c>
      <c r="N17">
        <v>1.75</v>
      </c>
      <c r="O17" s="2">
        <v>36</v>
      </c>
      <c r="P17">
        <v>1.75</v>
      </c>
      <c r="Q17" s="2">
        <v>1.3773</v>
      </c>
      <c r="R17" s="2">
        <v>1.3742000000000001</v>
      </c>
      <c r="S17">
        <v>3.0999999999998802E-3</v>
      </c>
      <c r="T17">
        <f t="shared" si="1"/>
        <v>5.4249999999997902E-3</v>
      </c>
      <c r="U17" s="2">
        <v>16</v>
      </c>
      <c r="V17" s="2">
        <v>10</v>
      </c>
      <c r="W17" s="2">
        <v>0.75</v>
      </c>
      <c r="X17" s="2">
        <v>5</v>
      </c>
      <c r="Y17">
        <v>1.85</v>
      </c>
      <c r="Z17" s="2">
        <v>124.2</v>
      </c>
      <c r="AA17">
        <f t="shared" si="2"/>
        <v>402.09750000000003</v>
      </c>
    </row>
    <row r="18" spans="1:27" x14ac:dyDescent="0.25">
      <c r="A18" s="3" t="s">
        <v>37</v>
      </c>
      <c r="B18" s="3" t="s">
        <v>22</v>
      </c>
      <c r="C18" s="3" t="s">
        <v>30</v>
      </c>
      <c r="D18" s="4">
        <v>38180</v>
      </c>
      <c r="E18" s="3" t="s">
        <v>23</v>
      </c>
      <c r="F18" s="2">
        <v>1</v>
      </c>
      <c r="G18" s="3" t="s">
        <v>42</v>
      </c>
      <c r="H18" s="2">
        <v>98</v>
      </c>
      <c r="I18" s="2">
        <v>90</v>
      </c>
      <c r="J18" s="2">
        <v>62</v>
      </c>
      <c r="K18" s="2">
        <f t="shared" si="0"/>
        <v>546.84</v>
      </c>
      <c r="L18" s="2">
        <v>248</v>
      </c>
      <c r="M18" s="2">
        <v>62</v>
      </c>
      <c r="N18">
        <v>1.75</v>
      </c>
      <c r="O18" s="2">
        <v>62</v>
      </c>
      <c r="P18">
        <v>1.75</v>
      </c>
      <c r="Q18" s="2">
        <v>1.3874</v>
      </c>
      <c r="R18" s="2">
        <v>1.3807</v>
      </c>
      <c r="S18">
        <v>6.69999999999993E-3</v>
      </c>
      <c r="T18">
        <f t="shared" si="1"/>
        <v>1.1724999999999878E-2</v>
      </c>
      <c r="U18" s="2">
        <v>17</v>
      </c>
      <c r="V18" s="2">
        <v>10</v>
      </c>
      <c r="W18" s="2">
        <v>0.75</v>
      </c>
      <c r="X18" s="2">
        <v>5</v>
      </c>
      <c r="Y18">
        <v>1.85</v>
      </c>
      <c r="Z18" s="2">
        <v>208.3</v>
      </c>
      <c r="AA18">
        <f t="shared" si="2"/>
        <v>674.37125000000003</v>
      </c>
    </row>
    <row r="19" spans="1:27" x14ac:dyDescent="0.25">
      <c r="A19" s="3" t="s">
        <v>37</v>
      </c>
      <c r="B19" s="3" t="s">
        <v>21</v>
      </c>
      <c r="C19" s="3" t="s">
        <v>22</v>
      </c>
      <c r="D19" s="4">
        <v>38180</v>
      </c>
      <c r="E19" s="3" t="s">
        <v>23</v>
      </c>
      <c r="F19" s="5"/>
      <c r="G19" s="3" t="s">
        <v>24</v>
      </c>
      <c r="H19" s="2">
        <v>91</v>
      </c>
      <c r="I19" s="2">
        <v>70</v>
      </c>
      <c r="J19" s="2">
        <v>44</v>
      </c>
      <c r="K19" s="2">
        <f t="shared" si="0"/>
        <v>280.27999999999997</v>
      </c>
      <c r="L19" s="2">
        <v>220</v>
      </c>
      <c r="M19" s="5"/>
      <c r="N19">
        <v>2</v>
      </c>
      <c r="O19" s="2">
        <v>55</v>
      </c>
      <c r="P19">
        <v>1.75</v>
      </c>
      <c r="Q19" s="2">
        <v>1.3875</v>
      </c>
      <c r="R19" s="2">
        <v>1.3794999999999999</v>
      </c>
      <c r="S19">
        <v>8.0000000000000106E-3</v>
      </c>
      <c r="T19">
        <f t="shared" si="1"/>
        <v>1.4000000000000019E-2</v>
      </c>
      <c r="U19" s="5"/>
      <c r="V19" s="5"/>
      <c r="W19" s="5"/>
      <c r="X19" s="5"/>
      <c r="Y19" t="e">
        <v>#NUM!</v>
      </c>
      <c r="Z19" s="5"/>
      <c r="AA19" t="e">
        <f t="shared" si="2"/>
        <v>#NUM!</v>
      </c>
    </row>
    <row r="20" spans="1:27" x14ac:dyDescent="0.25">
      <c r="A20" s="3" t="s">
        <v>37</v>
      </c>
      <c r="B20" s="3" t="s">
        <v>21</v>
      </c>
      <c r="C20" s="3" t="s">
        <v>21</v>
      </c>
      <c r="D20" s="4">
        <v>38180</v>
      </c>
      <c r="E20" s="3" t="s">
        <v>23</v>
      </c>
      <c r="F20" s="2">
        <v>1</v>
      </c>
      <c r="G20" s="3" t="s">
        <v>25</v>
      </c>
      <c r="H20" s="2">
        <v>103</v>
      </c>
      <c r="I20" s="2">
        <v>59</v>
      </c>
      <c r="J20" s="2">
        <v>36</v>
      </c>
      <c r="K20" s="2">
        <f t="shared" si="0"/>
        <v>218.77199999999999</v>
      </c>
      <c r="L20" s="2">
        <v>144</v>
      </c>
      <c r="M20" s="2">
        <v>36</v>
      </c>
      <c r="N20">
        <v>1.75</v>
      </c>
      <c r="O20" s="2">
        <v>36</v>
      </c>
      <c r="P20">
        <v>1.75</v>
      </c>
      <c r="Q20" s="2">
        <v>1.3858999999999999</v>
      </c>
      <c r="R20" s="2">
        <v>1.3847</v>
      </c>
      <c r="S20">
        <v>1.19999999999987E-3</v>
      </c>
      <c r="T20">
        <f t="shared" si="1"/>
        <v>2.0999999999997726E-3</v>
      </c>
      <c r="U20" s="2">
        <v>19</v>
      </c>
      <c r="V20" s="2">
        <v>10</v>
      </c>
      <c r="W20" s="2">
        <v>1.5</v>
      </c>
      <c r="X20" s="2">
        <v>5</v>
      </c>
      <c r="Y20">
        <v>1.7</v>
      </c>
      <c r="Z20" s="2">
        <v>65.260000000000005</v>
      </c>
      <c r="AA20">
        <f t="shared" si="2"/>
        <v>194.14850000000001</v>
      </c>
    </row>
    <row r="21" spans="1:27" x14ac:dyDescent="0.25">
      <c r="A21" s="3" t="s">
        <v>37</v>
      </c>
      <c r="B21" s="3" t="s">
        <v>21</v>
      </c>
      <c r="C21" s="3" t="s">
        <v>26</v>
      </c>
      <c r="D21" s="4">
        <v>38180</v>
      </c>
      <c r="E21" s="3" t="s">
        <v>23</v>
      </c>
      <c r="F21" s="2">
        <v>1</v>
      </c>
      <c r="G21" s="3" t="s">
        <v>27</v>
      </c>
      <c r="H21" s="2">
        <v>59</v>
      </c>
      <c r="I21" s="2">
        <v>55</v>
      </c>
      <c r="J21" s="2">
        <v>35</v>
      </c>
      <c r="K21" s="2">
        <f t="shared" si="0"/>
        <v>113.575</v>
      </c>
      <c r="L21" s="2">
        <v>104</v>
      </c>
      <c r="M21" s="2">
        <v>26</v>
      </c>
      <c r="N21">
        <v>1.75</v>
      </c>
      <c r="O21" s="2">
        <v>26</v>
      </c>
      <c r="P21">
        <v>1.75</v>
      </c>
      <c r="Q21" s="2">
        <v>1.3738999999999999</v>
      </c>
      <c r="R21" s="2">
        <v>1.3737999999999999</v>
      </c>
      <c r="S21">
        <v>9.9999999999989E-5</v>
      </c>
      <c r="T21">
        <f t="shared" si="1"/>
        <v>1.7499999999998075E-4</v>
      </c>
      <c r="U21" s="2">
        <v>20</v>
      </c>
      <c r="V21" s="2">
        <v>10</v>
      </c>
      <c r="W21" s="2">
        <v>2</v>
      </c>
      <c r="X21" s="2">
        <v>5</v>
      </c>
      <c r="Y21">
        <v>1.6</v>
      </c>
      <c r="Z21" s="2">
        <v>28.21</v>
      </c>
      <c r="AA21">
        <f t="shared" si="2"/>
        <v>78.988</v>
      </c>
    </row>
    <row r="22" spans="1:27" x14ac:dyDescent="0.25">
      <c r="A22" s="3" t="s">
        <v>37</v>
      </c>
      <c r="B22" s="3" t="s">
        <v>21</v>
      </c>
      <c r="C22" s="3" t="s">
        <v>28</v>
      </c>
      <c r="D22" s="4">
        <v>38180</v>
      </c>
      <c r="E22" s="3" t="s">
        <v>23</v>
      </c>
      <c r="F22" s="2">
        <v>1</v>
      </c>
      <c r="G22" s="3" t="s">
        <v>29</v>
      </c>
      <c r="H22" s="2">
        <v>112</v>
      </c>
      <c r="I22" s="2">
        <v>73</v>
      </c>
      <c r="J22" s="2">
        <v>62</v>
      </c>
      <c r="K22" s="2">
        <f t="shared" si="0"/>
        <v>506.91199999999998</v>
      </c>
      <c r="L22" s="2">
        <v>152</v>
      </c>
      <c r="M22" s="2">
        <v>38</v>
      </c>
      <c r="N22">
        <v>1.75</v>
      </c>
      <c r="O22" s="2">
        <v>38</v>
      </c>
      <c r="P22">
        <v>1.75</v>
      </c>
      <c r="Q22" s="2">
        <v>1.3716999999999999</v>
      </c>
      <c r="R22" s="2">
        <v>1.3694999999999999</v>
      </c>
      <c r="S22">
        <v>2.1999999999999802E-3</v>
      </c>
      <c r="T22">
        <f t="shared" si="1"/>
        <v>3.8499999999999654E-3</v>
      </c>
      <c r="U22" s="2">
        <v>21</v>
      </c>
      <c r="V22" s="2">
        <v>10</v>
      </c>
      <c r="W22" s="2">
        <v>2</v>
      </c>
      <c r="X22" s="2">
        <v>5</v>
      </c>
      <c r="Y22">
        <v>1.6</v>
      </c>
      <c r="Z22" s="2">
        <v>95.35</v>
      </c>
      <c r="AA22">
        <f t="shared" si="2"/>
        <v>266.98</v>
      </c>
    </row>
    <row r="23" spans="1:27" x14ac:dyDescent="0.25">
      <c r="A23" s="3" t="s">
        <v>37</v>
      </c>
      <c r="B23" s="3" t="s">
        <v>21</v>
      </c>
      <c r="C23" s="3" t="s">
        <v>30</v>
      </c>
      <c r="D23" s="4">
        <v>38180</v>
      </c>
      <c r="E23" s="3" t="s">
        <v>23</v>
      </c>
      <c r="F23" s="2">
        <v>1</v>
      </c>
      <c r="G23" s="3" t="s">
        <v>31</v>
      </c>
      <c r="H23" s="2">
        <v>72</v>
      </c>
      <c r="I23" s="2">
        <v>63</v>
      </c>
      <c r="J23" s="2">
        <v>53</v>
      </c>
      <c r="K23" s="2">
        <f t="shared" si="0"/>
        <v>240.40799999999999</v>
      </c>
      <c r="L23" s="2">
        <v>100</v>
      </c>
      <c r="M23" s="2">
        <v>25</v>
      </c>
      <c r="N23">
        <v>1.75</v>
      </c>
      <c r="O23" s="2">
        <v>25</v>
      </c>
      <c r="P23">
        <v>1.75</v>
      </c>
      <c r="Q23" s="2">
        <v>1.3722000000000001</v>
      </c>
      <c r="R23" s="2">
        <v>1.3712</v>
      </c>
      <c r="S23">
        <v>1.00000000000011E-3</v>
      </c>
      <c r="T23">
        <f t="shared" si="1"/>
        <v>1.7500000000001924E-3</v>
      </c>
      <c r="U23" s="2">
        <v>22</v>
      </c>
      <c r="V23" s="2">
        <v>10</v>
      </c>
      <c r="W23" s="2">
        <v>2</v>
      </c>
      <c r="X23" s="2">
        <v>5</v>
      </c>
      <c r="Y23">
        <v>1.6</v>
      </c>
      <c r="Z23" s="2">
        <v>50.57</v>
      </c>
      <c r="AA23">
        <f t="shared" si="2"/>
        <v>141.596</v>
      </c>
    </row>
    <row r="24" spans="1:27" x14ac:dyDescent="0.25">
      <c r="A24" s="3" t="s">
        <v>32</v>
      </c>
      <c r="B24" s="3" t="s">
        <v>22</v>
      </c>
      <c r="C24" s="3" t="s">
        <v>22</v>
      </c>
      <c r="D24" s="4">
        <v>38181</v>
      </c>
      <c r="E24" s="3" t="s">
        <v>23</v>
      </c>
      <c r="F24" s="2">
        <v>1</v>
      </c>
      <c r="G24" s="3" t="s">
        <v>38</v>
      </c>
      <c r="H24" s="2">
        <v>65</v>
      </c>
      <c r="I24" s="2">
        <v>57</v>
      </c>
      <c r="J24" s="2">
        <v>32</v>
      </c>
      <c r="K24" s="2">
        <f t="shared" si="0"/>
        <v>118.56</v>
      </c>
      <c r="L24" s="2">
        <v>120</v>
      </c>
      <c r="M24" s="2">
        <v>30</v>
      </c>
      <c r="N24">
        <v>1.75</v>
      </c>
      <c r="O24" s="2">
        <v>30</v>
      </c>
      <c r="P24">
        <v>1.75</v>
      </c>
      <c r="Q24" s="2">
        <v>1.3756999999999999</v>
      </c>
      <c r="R24" s="2">
        <v>1.3746</v>
      </c>
      <c r="S24">
        <v>1.0999999999998799E-3</v>
      </c>
      <c r="T24">
        <f t="shared" si="1"/>
        <v>1.9249999999997899E-3</v>
      </c>
      <c r="U24" s="2">
        <v>23</v>
      </c>
      <c r="V24" s="2">
        <v>10</v>
      </c>
      <c r="W24" s="2">
        <v>1</v>
      </c>
      <c r="X24" s="2">
        <v>5</v>
      </c>
      <c r="Y24">
        <v>1.8</v>
      </c>
      <c r="Z24" s="2">
        <v>178.3</v>
      </c>
      <c r="AA24">
        <f t="shared" si="2"/>
        <v>561.6450000000001</v>
      </c>
    </row>
    <row r="25" spans="1:27" x14ac:dyDescent="0.25">
      <c r="A25" s="3" t="s">
        <v>32</v>
      </c>
      <c r="B25" s="3" t="s">
        <v>22</v>
      </c>
      <c r="C25" s="3" t="s">
        <v>21</v>
      </c>
      <c r="D25" s="4">
        <v>38181</v>
      </c>
      <c r="E25" s="3" t="s">
        <v>23</v>
      </c>
      <c r="F25" s="2">
        <v>1</v>
      </c>
      <c r="G25" s="3" t="s">
        <v>39</v>
      </c>
      <c r="H25" s="2">
        <v>100</v>
      </c>
      <c r="I25" s="2">
        <v>82</v>
      </c>
      <c r="J25" s="2">
        <v>56</v>
      </c>
      <c r="K25" s="2">
        <f t="shared" si="0"/>
        <v>459.2</v>
      </c>
      <c r="L25" s="2">
        <v>200</v>
      </c>
      <c r="M25" s="2">
        <v>15</v>
      </c>
      <c r="N25">
        <v>1.925</v>
      </c>
      <c r="O25" s="2">
        <v>15</v>
      </c>
      <c r="P25">
        <v>1.925</v>
      </c>
      <c r="Q25" s="2">
        <v>1.3857999999999999</v>
      </c>
      <c r="R25" s="2">
        <v>1.3802000000000001</v>
      </c>
      <c r="S25">
        <v>5.5999999999998299E-3</v>
      </c>
      <c r="T25">
        <f t="shared" si="1"/>
        <v>1.0779999999999674E-2</v>
      </c>
      <c r="U25" s="2">
        <v>24</v>
      </c>
      <c r="V25" s="2">
        <v>10</v>
      </c>
      <c r="W25" s="2">
        <v>2</v>
      </c>
      <c r="X25" s="2">
        <v>5</v>
      </c>
      <c r="Y25">
        <v>1.6</v>
      </c>
      <c r="Z25" s="2">
        <v>50.68</v>
      </c>
      <c r="AA25">
        <f t="shared" si="2"/>
        <v>156.09440000000001</v>
      </c>
    </row>
    <row r="26" spans="1:27" x14ac:dyDescent="0.25">
      <c r="A26" s="3" t="s">
        <v>32</v>
      </c>
      <c r="B26" s="3" t="s">
        <v>22</v>
      </c>
      <c r="C26" s="3" t="s">
        <v>26</v>
      </c>
      <c r="D26" s="4">
        <v>38181</v>
      </c>
      <c r="E26" s="3" t="s">
        <v>23</v>
      </c>
      <c r="F26" s="2">
        <v>1</v>
      </c>
      <c r="G26" s="3" t="s">
        <v>40</v>
      </c>
      <c r="H26" s="2">
        <v>95</v>
      </c>
      <c r="I26" s="2">
        <v>53</v>
      </c>
      <c r="J26" s="2">
        <v>26</v>
      </c>
      <c r="K26" s="2">
        <f t="shared" si="0"/>
        <v>130.91</v>
      </c>
      <c r="L26" s="2">
        <v>160</v>
      </c>
      <c r="M26" s="2">
        <v>40</v>
      </c>
      <c r="N26">
        <v>1.75</v>
      </c>
      <c r="O26" s="2">
        <v>40</v>
      </c>
      <c r="P26">
        <v>1.75</v>
      </c>
      <c r="Q26" s="2">
        <v>1.3683000000000001</v>
      </c>
      <c r="R26" s="2">
        <v>1.3671</v>
      </c>
      <c r="S26">
        <v>1.2000000000000901E-3</v>
      </c>
      <c r="T26">
        <f t="shared" si="1"/>
        <v>2.1000000000001577E-3</v>
      </c>
      <c r="U26" s="2">
        <v>25</v>
      </c>
      <c r="V26" s="2">
        <v>10</v>
      </c>
      <c r="W26" s="2">
        <v>2</v>
      </c>
      <c r="X26" s="2">
        <v>5</v>
      </c>
      <c r="Y26">
        <v>1.6</v>
      </c>
      <c r="Z26" s="2">
        <v>57.59</v>
      </c>
      <c r="AA26">
        <f t="shared" si="2"/>
        <v>161.25200000000001</v>
      </c>
    </row>
    <row r="27" spans="1:27" x14ac:dyDescent="0.25">
      <c r="A27" s="3" t="s">
        <v>32</v>
      </c>
      <c r="B27" s="3" t="s">
        <v>22</v>
      </c>
      <c r="C27" s="3" t="s">
        <v>28</v>
      </c>
      <c r="D27" s="4">
        <v>38181</v>
      </c>
      <c r="E27" s="3" t="s">
        <v>23</v>
      </c>
      <c r="F27" s="2">
        <v>1</v>
      </c>
      <c r="G27" s="3" t="s">
        <v>41</v>
      </c>
      <c r="H27" s="2">
        <v>85</v>
      </c>
      <c r="I27" s="2">
        <v>53</v>
      </c>
      <c r="J27" s="2">
        <v>49</v>
      </c>
      <c r="K27" s="2">
        <f t="shared" si="0"/>
        <v>220.745</v>
      </c>
      <c r="L27" s="2">
        <v>128</v>
      </c>
      <c r="M27" s="2">
        <v>32</v>
      </c>
      <c r="N27">
        <v>1.75</v>
      </c>
      <c r="O27" s="2">
        <v>32</v>
      </c>
      <c r="P27">
        <v>1.75</v>
      </c>
      <c r="Q27" s="2">
        <v>1.3774999999999999</v>
      </c>
      <c r="R27" s="2">
        <v>1.3738999999999999</v>
      </c>
      <c r="S27">
        <v>3.6000000000000502E-3</v>
      </c>
      <c r="T27">
        <f t="shared" si="1"/>
        <v>6.3000000000000876E-3</v>
      </c>
      <c r="U27" s="2">
        <v>26</v>
      </c>
      <c r="V27" s="2">
        <v>10</v>
      </c>
      <c r="W27" s="2">
        <v>2</v>
      </c>
      <c r="X27" s="2">
        <v>5</v>
      </c>
      <c r="Y27">
        <v>1.6</v>
      </c>
      <c r="Z27" s="2">
        <v>114.1</v>
      </c>
      <c r="AA27">
        <f t="shared" si="2"/>
        <v>319.48</v>
      </c>
    </row>
    <row r="28" spans="1:27" x14ac:dyDescent="0.25">
      <c r="A28" s="3" t="s">
        <v>32</v>
      </c>
      <c r="B28" s="3" t="s">
        <v>22</v>
      </c>
      <c r="C28" s="3" t="s">
        <v>30</v>
      </c>
      <c r="D28" s="4">
        <v>38181</v>
      </c>
      <c r="E28" s="3" t="s">
        <v>23</v>
      </c>
      <c r="F28" s="2">
        <v>1</v>
      </c>
      <c r="G28" s="3" t="s">
        <v>42</v>
      </c>
      <c r="H28" s="2">
        <v>54</v>
      </c>
      <c r="I28" s="2">
        <v>52</v>
      </c>
      <c r="J28" s="2">
        <v>31</v>
      </c>
      <c r="K28" s="2">
        <f t="shared" si="0"/>
        <v>87.048000000000002</v>
      </c>
      <c r="L28" s="2">
        <v>152</v>
      </c>
      <c r="M28" s="2">
        <v>38</v>
      </c>
      <c r="N28">
        <v>1.75</v>
      </c>
      <c r="O28" s="2">
        <v>38</v>
      </c>
      <c r="P28">
        <v>1.75</v>
      </c>
      <c r="Q28" s="2">
        <v>1.3673</v>
      </c>
      <c r="R28" s="2">
        <v>1.3655999999999999</v>
      </c>
      <c r="S28">
        <v>1.70000000000003E-3</v>
      </c>
      <c r="T28">
        <f t="shared" si="1"/>
        <v>2.9750000000000527E-3</v>
      </c>
      <c r="U28" s="2">
        <v>27</v>
      </c>
      <c r="V28" s="2">
        <v>10</v>
      </c>
      <c r="W28" s="2">
        <v>2</v>
      </c>
      <c r="X28" s="2">
        <v>5</v>
      </c>
      <c r="Y28">
        <v>1.6</v>
      </c>
      <c r="Z28" s="2">
        <v>54.92</v>
      </c>
      <c r="AA28">
        <f t="shared" si="2"/>
        <v>153.77600000000001</v>
      </c>
    </row>
    <row r="29" spans="1:27" x14ac:dyDescent="0.25">
      <c r="A29" s="3" t="s">
        <v>33</v>
      </c>
      <c r="B29" s="3" t="s">
        <v>22</v>
      </c>
      <c r="C29" s="3" t="s">
        <v>22</v>
      </c>
      <c r="D29" s="4">
        <v>38183</v>
      </c>
      <c r="E29" s="3" t="s">
        <v>23</v>
      </c>
      <c r="F29" s="2">
        <v>1</v>
      </c>
      <c r="G29" s="3" t="s">
        <v>38</v>
      </c>
      <c r="H29" s="2">
        <v>92</v>
      </c>
      <c r="I29" s="2">
        <v>77</v>
      </c>
      <c r="J29" s="2">
        <v>55</v>
      </c>
      <c r="K29" s="2">
        <f t="shared" si="0"/>
        <v>389.62</v>
      </c>
      <c r="L29" s="2">
        <v>200</v>
      </c>
      <c r="M29" s="2">
        <v>50</v>
      </c>
      <c r="N29">
        <v>1.75</v>
      </c>
      <c r="O29" s="2">
        <v>50</v>
      </c>
      <c r="P29">
        <v>1.75</v>
      </c>
      <c r="Q29" s="2">
        <v>1.3785000000000001</v>
      </c>
      <c r="R29" s="2">
        <v>1.377</v>
      </c>
      <c r="S29">
        <v>1.5000000000000601E-3</v>
      </c>
      <c r="T29">
        <f t="shared" si="1"/>
        <v>2.6250000000001051E-3</v>
      </c>
      <c r="U29" s="2">
        <v>40</v>
      </c>
      <c r="V29" s="2">
        <v>10</v>
      </c>
      <c r="W29" s="2">
        <v>1.5</v>
      </c>
      <c r="X29" s="2">
        <v>5</v>
      </c>
      <c r="Y29">
        <v>1.7</v>
      </c>
      <c r="Z29" s="2">
        <v>89.1</v>
      </c>
      <c r="AA29">
        <f t="shared" si="2"/>
        <v>265.07249999999999</v>
      </c>
    </row>
    <row r="30" spans="1:27" x14ac:dyDescent="0.25">
      <c r="A30" s="3" t="s">
        <v>33</v>
      </c>
      <c r="B30" s="3" t="s">
        <v>22</v>
      </c>
      <c r="C30" s="3" t="s">
        <v>21</v>
      </c>
      <c r="D30" s="4">
        <v>38183</v>
      </c>
      <c r="E30" s="3" t="s">
        <v>23</v>
      </c>
      <c r="F30" s="2">
        <v>1</v>
      </c>
      <c r="G30" s="3" t="s">
        <v>39</v>
      </c>
      <c r="H30" s="2">
        <v>57</v>
      </c>
      <c r="I30" s="2">
        <v>49</v>
      </c>
      <c r="J30" s="2">
        <v>26</v>
      </c>
      <c r="K30" s="2">
        <f t="shared" si="0"/>
        <v>72.617999999999995</v>
      </c>
      <c r="L30" s="2">
        <v>100</v>
      </c>
      <c r="M30" s="2">
        <v>25</v>
      </c>
      <c r="N30">
        <v>1.75</v>
      </c>
      <c r="O30" s="2">
        <v>25</v>
      </c>
      <c r="P30">
        <v>1.75</v>
      </c>
      <c r="Q30" s="2">
        <v>1.393</v>
      </c>
      <c r="R30" s="2">
        <v>1.3919999999999999</v>
      </c>
      <c r="S30">
        <v>1.00000000000011E-3</v>
      </c>
      <c r="T30">
        <f t="shared" si="1"/>
        <v>1.7500000000001924E-3</v>
      </c>
      <c r="U30" s="2">
        <v>41</v>
      </c>
      <c r="V30" s="2">
        <v>10</v>
      </c>
      <c r="W30" s="2">
        <v>1.5</v>
      </c>
      <c r="X30" s="2">
        <v>5</v>
      </c>
      <c r="Y30">
        <v>1.7</v>
      </c>
      <c r="Z30" s="2">
        <v>54.34</v>
      </c>
      <c r="AA30">
        <f t="shared" si="2"/>
        <v>161.66149999999999</v>
      </c>
    </row>
    <row r="31" spans="1:27" x14ac:dyDescent="0.25">
      <c r="A31" s="3" t="s">
        <v>33</v>
      </c>
      <c r="B31" s="3" t="s">
        <v>22</v>
      </c>
      <c r="C31" s="3" t="s">
        <v>26</v>
      </c>
      <c r="D31" s="4">
        <v>38183</v>
      </c>
      <c r="E31" s="3" t="s">
        <v>23</v>
      </c>
      <c r="F31" s="2">
        <v>1</v>
      </c>
      <c r="G31" s="3" t="s">
        <v>40</v>
      </c>
      <c r="H31" s="2">
        <v>88</v>
      </c>
      <c r="I31" s="2">
        <v>55</v>
      </c>
      <c r="J31" s="2">
        <v>40</v>
      </c>
      <c r="K31" s="2">
        <f t="shared" si="0"/>
        <v>193.6</v>
      </c>
      <c r="L31" s="2">
        <v>160</v>
      </c>
      <c r="M31" s="2">
        <v>40</v>
      </c>
      <c r="N31">
        <v>1.75</v>
      </c>
      <c r="O31" s="2">
        <v>40</v>
      </c>
      <c r="P31">
        <v>1.75</v>
      </c>
      <c r="Q31" s="2">
        <v>1.3685</v>
      </c>
      <c r="R31" s="2">
        <v>1.3673999999999999</v>
      </c>
      <c r="S31">
        <v>1.1000000000001E-3</v>
      </c>
      <c r="T31">
        <f t="shared" si="1"/>
        <v>1.9250000000001751E-3</v>
      </c>
      <c r="U31" s="2">
        <v>42</v>
      </c>
      <c r="V31" s="2">
        <v>10</v>
      </c>
      <c r="W31" s="2">
        <v>2</v>
      </c>
      <c r="X31" s="2">
        <v>5</v>
      </c>
      <c r="Y31">
        <v>1.6</v>
      </c>
      <c r="Z31" s="2">
        <v>107.4</v>
      </c>
      <c r="AA31">
        <f t="shared" si="2"/>
        <v>300.72000000000003</v>
      </c>
    </row>
    <row r="32" spans="1:27" x14ac:dyDescent="0.25">
      <c r="A32" s="3" t="s">
        <v>33</v>
      </c>
      <c r="B32" s="3" t="s">
        <v>22</v>
      </c>
      <c r="C32" s="3" t="s">
        <v>28</v>
      </c>
      <c r="D32" s="4">
        <v>38183</v>
      </c>
      <c r="E32" s="3" t="s">
        <v>23</v>
      </c>
      <c r="F32" s="2">
        <v>1</v>
      </c>
      <c r="G32" s="3" t="s">
        <v>41</v>
      </c>
      <c r="H32" s="2">
        <v>105</v>
      </c>
      <c r="I32" s="2">
        <v>64</v>
      </c>
      <c r="J32" s="2">
        <v>64</v>
      </c>
      <c r="K32" s="2">
        <f t="shared" si="0"/>
        <v>430.08</v>
      </c>
      <c r="L32" s="2">
        <v>440</v>
      </c>
      <c r="M32" s="2">
        <v>30</v>
      </c>
      <c r="N32">
        <v>1.9318181818181821</v>
      </c>
      <c r="O32" s="2">
        <v>30</v>
      </c>
      <c r="P32">
        <v>1.9318181818181821</v>
      </c>
      <c r="Q32" s="2">
        <v>1.3958999999999999</v>
      </c>
      <c r="R32" s="2">
        <v>1.387</v>
      </c>
      <c r="S32">
        <v>8.8999999999999097E-3</v>
      </c>
      <c r="T32">
        <f t="shared" si="1"/>
        <v>1.7193181818181646E-2</v>
      </c>
      <c r="U32" s="2">
        <v>43</v>
      </c>
      <c r="V32" s="2">
        <v>10</v>
      </c>
      <c r="W32" s="2">
        <v>0.25</v>
      </c>
      <c r="X32" s="2">
        <v>5</v>
      </c>
      <c r="Y32">
        <v>1.95</v>
      </c>
      <c r="Z32" s="2">
        <v>129</v>
      </c>
      <c r="AA32">
        <f t="shared" si="2"/>
        <v>485.94886363636368</v>
      </c>
    </row>
    <row r="33" spans="1:27" x14ac:dyDescent="0.25">
      <c r="A33" s="3" t="s">
        <v>33</v>
      </c>
      <c r="B33" s="3" t="s">
        <v>22</v>
      </c>
      <c r="C33" s="3" t="s">
        <v>30</v>
      </c>
      <c r="D33" s="4">
        <v>38183</v>
      </c>
      <c r="E33" s="3" t="s">
        <v>23</v>
      </c>
      <c r="F33" s="2">
        <v>1</v>
      </c>
      <c r="G33" s="3" t="s">
        <v>42</v>
      </c>
      <c r="H33" s="2">
        <v>93</v>
      </c>
      <c r="I33" s="2">
        <v>76</v>
      </c>
      <c r="J33" s="2">
        <v>51</v>
      </c>
      <c r="K33" s="2">
        <f t="shared" si="0"/>
        <v>360.46800000000002</v>
      </c>
      <c r="L33" s="2">
        <v>200</v>
      </c>
      <c r="M33" s="2">
        <v>50</v>
      </c>
      <c r="N33">
        <v>1.75</v>
      </c>
      <c r="O33" s="2">
        <v>50</v>
      </c>
      <c r="P33">
        <v>1.75</v>
      </c>
      <c r="Q33" s="2">
        <v>1.3759999999999999</v>
      </c>
      <c r="R33" s="2">
        <v>1.3726</v>
      </c>
      <c r="S33">
        <v>3.3999999999998502E-3</v>
      </c>
      <c r="T33">
        <f t="shared" si="1"/>
        <v>5.9499999999997376E-3</v>
      </c>
      <c r="U33" s="2">
        <v>44</v>
      </c>
      <c r="V33" s="2">
        <v>10</v>
      </c>
      <c r="W33" s="2">
        <v>0.25</v>
      </c>
      <c r="X33" s="2">
        <v>5</v>
      </c>
      <c r="Y33">
        <v>1.95</v>
      </c>
      <c r="Z33" s="2">
        <v>35.630000000000003</v>
      </c>
      <c r="AA33">
        <f t="shared" si="2"/>
        <v>121.58737499999999</v>
      </c>
    </row>
    <row r="34" spans="1:27" x14ac:dyDescent="0.25">
      <c r="A34" s="3" t="s">
        <v>33</v>
      </c>
      <c r="B34" s="3" t="s">
        <v>21</v>
      </c>
      <c r="C34" s="3" t="s">
        <v>22</v>
      </c>
      <c r="D34" s="4">
        <v>38183</v>
      </c>
      <c r="E34" s="3" t="s">
        <v>23</v>
      </c>
      <c r="F34" s="2">
        <v>1</v>
      </c>
      <c r="G34" s="3" t="s">
        <v>24</v>
      </c>
      <c r="H34" s="2">
        <v>106</v>
      </c>
      <c r="I34" s="2">
        <v>73</v>
      </c>
      <c r="J34" s="2">
        <v>32</v>
      </c>
      <c r="K34" s="2">
        <f t="shared" si="0"/>
        <v>247.61600000000001</v>
      </c>
      <c r="L34" s="2">
        <v>220</v>
      </c>
      <c r="M34" s="2">
        <v>55</v>
      </c>
      <c r="N34">
        <v>1.75</v>
      </c>
      <c r="O34" s="2">
        <v>55</v>
      </c>
      <c r="P34">
        <v>1.75</v>
      </c>
      <c r="Q34" s="2">
        <v>1.3824000000000001</v>
      </c>
      <c r="R34" s="2">
        <v>1.3782000000000001</v>
      </c>
      <c r="S34">
        <v>4.1999999999999798E-3</v>
      </c>
      <c r="T34">
        <f t="shared" si="1"/>
        <v>7.3499999999999642E-3</v>
      </c>
      <c r="U34" s="2">
        <v>45</v>
      </c>
      <c r="V34" s="2">
        <v>10</v>
      </c>
      <c r="W34" s="2">
        <v>0.75</v>
      </c>
      <c r="X34" s="2">
        <v>5</v>
      </c>
      <c r="Y34">
        <v>1.85</v>
      </c>
      <c r="Z34" s="2">
        <v>133</v>
      </c>
      <c r="AA34">
        <f t="shared" si="2"/>
        <v>430.58750000000003</v>
      </c>
    </row>
    <row r="35" spans="1:27" x14ac:dyDescent="0.25">
      <c r="A35" s="3" t="s">
        <v>33</v>
      </c>
      <c r="B35" s="3" t="s">
        <v>21</v>
      </c>
      <c r="C35" s="3" t="s">
        <v>21</v>
      </c>
      <c r="D35" s="4">
        <v>38183</v>
      </c>
      <c r="E35" s="3" t="s">
        <v>23</v>
      </c>
      <c r="F35" s="2">
        <v>1</v>
      </c>
      <c r="G35" s="3" t="s">
        <v>25</v>
      </c>
      <c r="H35" s="2">
        <v>105</v>
      </c>
      <c r="I35" s="2">
        <v>89</v>
      </c>
      <c r="J35" s="2">
        <v>61</v>
      </c>
      <c r="K35" s="2">
        <f t="shared" si="0"/>
        <v>570.04499999999996</v>
      </c>
      <c r="L35" s="2">
        <v>320</v>
      </c>
      <c r="M35" s="2">
        <v>20</v>
      </c>
      <c r="N35">
        <v>1.9375</v>
      </c>
      <c r="O35" s="2">
        <v>20</v>
      </c>
      <c r="P35">
        <v>1.9375</v>
      </c>
      <c r="Q35" s="2">
        <v>1.3768</v>
      </c>
      <c r="R35" s="2">
        <v>1.3751</v>
      </c>
      <c r="S35">
        <v>1.70000000000003E-3</v>
      </c>
      <c r="T35">
        <f t="shared" si="1"/>
        <v>3.2937500000000583E-3</v>
      </c>
      <c r="U35" s="2">
        <v>46</v>
      </c>
      <c r="V35" s="2">
        <v>10</v>
      </c>
      <c r="W35" s="2">
        <v>0.75</v>
      </c>
      <c r="X35" s="2">
        <v>5</v>
      </c>
      <c r="Y35">
        <v>1.85</v>
      </c>
      <c r="Z35" s="2">
        <v>63.05</v>
      </c>
      <c r="AA35">
        <f t="shared" si="2"/>
        <v>225.99484375</v>
      </c>
    </row>
    <row r="36" spans="1:27" x14ac:dyDescent="0.25">
      <c r="A36" s="3" t="s">
        <v>33</v>
      </c>
      <c r="B36" s="3" t="s">
        <v>21</v>
      </c>
      <c r="C36" s="3" t="s">
        <v>21</v>
      </c>
      <c r="D36" s="4">
        <v>38183</v>
      </c>
      <c r="E36" s="3" t="s">
        <v>23</v>
      </c>
      <c r="F36" s="2">
        <v>2</v>
      </c>
      <c r="G36" s="3" t="s">
        <v>25</v>
      </c>
      <c r="H36" s="2">
        <v>105</v>
      </c>
      <c r="I36" s="2">
        <v>89</v>
      </c>
      <c r="J36" s="2">
        <v>61</v>
      </c>
      <c r="K36" s="2">
        <f t="shared" si="0"/>
        <v>570.04499999999996</v>
      </c>
      <c r="L36" s="2">
        <v>320</v>
      </c>
      <c r="M36" s="2">
        <v>20</v>
      </c>
      <c r="N36">
        <v>1.9375</v>
      </c>
      <c r="O36" s="2">
        <v>20</v>
      </c>
      <c r="P36">
        <v>1.9375</v>
      </c>
      <c r="Q36" s="2">
        <v>1.3704000000000001</v>
      </c>
      <c r="R36" s="2">
        <v>1.3686</v>
      </c>
      <c r="S36">
        <v>1.8000000000000199E-3</v>
      </c>
      <c r="T36">
        <f t="shared" si="1"/>
        <v>3.4875000000000387E-3</v>
      </c>
      <c r="U36" s="2">
        <v>47</v>
      </c>
      <c r="V36" s="2">
        <v>10</v>
      </c>
      <c r="W36" s="2">
        <v>0.75</v>
      </c>
      <c r="X36" s="2">
        <v>5</v>
      </c>
      <c r="Y36">
        <v>1.85</v>
      </c>
      <c r="Z36" s="2">
        <v>64.62</v>
      </c>
      <c r="AA36">
        <f t="shared" si="2"/>
        <v>231.62231250000002</v>
      </c>
    </row>
    <row r="37" spans="1:27" x14ac:dyDescent="0.25">
      <c r="A37" s="3" t="s">
        <v>33</v>
      </c>
      <c r="B37" s="3" t="s">
        <v>21</v>
      </c>
      <c r="C37" s="3" t="s">
        <v>21</v>
      </c>
      <c r="D37" s="4">
        <v>38183</v>
      </c>
      <c r="E37" s="3" t="s">
        <v>23</v>
      </c>
      <c r="F37" s="2">
        <v>3</v>
      </c>
      <c r="G37" s="3" t="s">
        <v>25</v>
      </c>
      <c r="H37" s="2">
        <v>105</v>
      </c>
      <c r="I37" s="2">
        <v>89</v>
      </c>
      <c r="J37" s="2">
        <v>61</v>
      </c>
      <c r="K37" s="2">
        <f t="shared" si="0"/>
        <v>570.04499999999996</v>
      </c>
      <c r="L37" s="2">
        <v>320</v>
      </c>
      <c r="M37" s="2">
        <v>20</v>
      </c>
      <c r="N37">
        <v>1.9375</v>
      </c>
      <c r="O37" s="2">
        <v>20</v>
      </c>
      <c r="P37">
        <v>1.9375</v>
      </c>
      <c r="Q37" s="2">
        <v>1.3692</v>
      </c>
      <c r="R37" s="2">
        <v>1.3675999999999999</v>
      </c>
      <c r="S37">
        <v>1.6000000000000499E-3</v>
      </c>
      <c r="T37">
        <f t="shared" si="1"/>
        <v>3.1000000000000966E-3</v>
      </c>
      <c r="U37" s="2">
        <v>48</v>
      </c>
      <c r="V37" s="2">
        <v>10</v>
      </c>
      <c r="W37" s="2">
        <v>0.75</v>
      </c>
      <c r="X37" s="2">
        <v>5</v>
      </c>
      <c r="Y37">
        <v>1.85</v>
      </c>
      <c r="Z37" s="2">
        <v>64.25</v>
      </c>
      <c r="AA37">
        <f t="shared" si="2"/>
        <v>230.29609375000001</v>
      </c>
    </row>
    <row r="38" spans="1:27" x14ac:dyDescent="0.25">
      <c r="A38" s="3" t="s">
        <v>33</v>
      </c>
      <c r="B38" s="3" t="s">
        <v>21</v>
      </c>
      <c r="C38" s="3" t="s">
        <v>26</v>
      </c>
      <c r="D38" s="4">
        <v>38183</v>
      </c>
      <c r="E38" s="3" t="s">
        <v>23</v>
      </c>
      <c r="F38" s="2">
        <v>1</v>
      </c>
      <c r="G38" s="3" t="s">
        <v>27</v>
      </c>
      <c r="H38" s="2">
        <v>97</v>
      </c>
      <c r="I38" s="2">
        <v>75</v>
      </c>
      <c r="J38" s="2">
        <v>70</v>
      </c>
      <c r="K38" s="2">
        <f t="shared" si="0"/>
        <v>509.25</v>
      </c>
      <c r="L38" s="2">
        <v>224</v>
      </c>
      <c r="M38" s="2">
        <v>56</v>
      </c>
      <c r="N38">
        <v>1.75</v>
      </c>
      <c r="O38" s="2">
        <v>56</v>
      </c>
      <c r="P38">
        <v>1.75</v>
      </c>
      <c r="Q38" s="2">
        <v>1.3761000000000001</v>
      </c>
      <c r="R38" s="2">
        <v>1.3714999999999999</v>
      </c>
      <c r="S38">
        <v>4.6000000000001604E-3</v>
      </c>
      <c r="T38">
        <f t="shared" si="1"/>
        <v>8.0500000000002809E-3</v>
      </c>
      <c r="U38" s="2">
        <v>49</v>
      </c>
      <c r="V38" s="2">
        <v>10</v>
      </c>
      <c r="W38" s="2">
        <v>0.75</v>
      </c>
      <c r="X38" s="2">
        <v>5</v>
      </c>
      <c r="Y38">
        <v>1.85</v>
      </c>
      <c r="Z38" s="2">
        <v>144.6</v>
      </c>
      <c r="AA38">
        <f t="shared" si="2"/>
        <v>468.14249999999998</v>
      </c>
    </row>
    <row r="39" spans="1:27" x14ac:dyDescent="0.25">
      <c r="A39" s="3" t="s">
        <v>33</v>
      </c>
      <c r="B39" s="3" t="s">
        <v>21</v>
      </c>
      <c r="C39" s="3" t="s">
        <v>28</v>
      </c>
      <c r="D39" s="4">
        <v>38183</v>
      </c>
      <c r="E39" s="3" t="s">
        <v>23</v>
      </c>
      <c r="F39" s="2">
        <v>1</v>
      </c>
      <c r="G39" s="3" t="s">
        <v>29</v>
      </c>
      <c r="H39" s="2">
        <v>94</v>
      </c>
      <c r="I39" s="2">
        <v>84</v>
      </c>
      <c r="J39" s="2">
        <v>24</v>
      </c>
      <c r="K39" s="2">
        <f t="shared" si="0"/>
        <v>189.50399999999999</v>
      </c>
      <c r="L39" s="2">
        <v>160</v>
      </c>
      <c r="M39" s="2">
        <v>40</v>
      </c>
      <c r="N39">
        <v>1.75</v>
      </c>
      <c r="O39" s="2">
        <v>40</v>
      </c>
      <c r="P39">
        <v>1.75</v>
      </c>
      <c r="Q39" s="2">
        <v>1.36</v>
      </c>
      <c r="R39" s="2">
        <v>1.3575999999999999</v>
      </c>
      <c r="S39">
        <v>2.4000000000001802E-3</v>
      </c>
      <c r="T39">
        <f t="shared" si="1"/>
        <v>4.2000000000003155E-3</v>
      </c>
      <c r="U39" s="2">
        <v>50</v>
      </c>
      <c r="V39" s="2">
        <v>10</v>
      </c>
      <c r="W39" s="2">
        <v>0.75</v>
      </c>
      <c r="X39" s="2">
        <v>5</v>
      </c>
      <c r="Y39">
        <v>1.85</v>
      </c>
      <c r="Z39" s="2">
        <v>47.32</v>
      </c>
      <c r="AA39">
        <f t="shared" si="2"/>
        <v>153.1985</v>
      </c>
    </row>
    <row r="40" spans="1:27" x14ac:dyDescent="0.25">
      <c r="A40" s="3" t="s">
        <v>33</v>
      </c>
      <c r="B40" s="3" t="s">
        <v>21</v>
      </c>
      <c r="C40" s="3" t="s">
        <v>30</v>
      </c>
      <c r="D40" s="4">
        <v>38183</v>
      </c>
      <c r="E40" s="3" t="s">
        <v>23</v>
      </c>
      <c r="F40" s="2">
        <v>1</v>
      </c>
      <c r="G40" s="3" t="s">
        <v>31</v>
      </c>
      <c r="H40" s="2">
        <v>121</v>
      </c>
      <c r="I40" s="2">
        <v>109</v>
      </c>
      <c r="J40" s="2">
        <v>29</v>
      </c>
      <c r="K40" s="2">
        <f t="shared" si="0"/>
        <v>382.48099999999999</v>
      </c>
      <c r="L40" s="2">
        <v>220</v>
      </c>
      <c r="M40" s="2">
        <v>55</v>
      </c>
      <c r="N40">
        <v>1.75</v>
      </c>
      <c r="O40" s="2">
        <v>55</v>
      </c>
      <c r="P40">
        <v>1.75</v>
      </c>
      <c r="Q40" s="2">
        <v>1.3694</v>
      </c>
      <c r="R40" s="2">
        <v>1.3671</v>
      </c>
      <c r="S40">
        <v>2.29999999999997E-3</v>
      </c>
      <c r="T40">
        <f t="shared" si="1"/>
        <v>4.0249999999999479E-3</v>
      </c>
      <c r="U40" s="2">
        <v>51</v>
      </c>
      <c r="V40" s="2">
        <v>10</v>
      </c>
      <c r="W40" s="2">
        <v>0.75</v>
      </c>
      <c r="X40" s="2">
        <v>5</v>
      </c>
      <c r="Y40">
        <v>1.85</v>
      </c>
      <c r="Z40" s="2">
        <v>54.82</v>
      </c>
      <c r="AA40">
        <f t="shared" si="2"/>
        <v>177.47975</v>
      </c>
    </row>
    <row r="41" spans="1:27" x14ac:dyDescent="0.25">
      <c r="A41" s="3" t="s">
        <v>20</v>
      </c>
      <c r="B41" s="3" t="s">
        <v>26</v>
      </c>
      <c r="C41" s="3" t="s">
        <v>22</v>
      </c>
      <c r="D41" s="4">
        <v>38184</v>
      </c>
      <c r="E41" s="3" t="s">
        <v>23</v>
      </c>
      <c r="F41" s="2">
        <v>1</v>
      </c>
      <c r="G41" s="3" t="s">
        <v>38</v>
      </c>
      <c r="H41" s="2">
        <v>105</v>
      </c>
      <c r="I41" s="2">
        <v>80</v>
      </c>
      <c r="J41" s="2">
        <v>54</v>
      </c>
      <c r="K41" s="2">
        <f t="shared" si="0"/>
        <v>453.6</v>
      </c>
      <c r="L41" s="2">
        <v>240</v>
      </c>
      <c r="M41" s="2">
        <v>60</v>
      </c>
      <c r="N41">
        <v>1.75</v>
      </c>
      <c r="O41" s="2">
        <v>60</v>
      </c>
      <c r="P41">
        <v>1.75</v>
      </c>
      <c r="Q41" s="2">
        <v>1.3766</v>
      </c>
      <c r="R41" s="2">
        <v>1.3737999999999999</v>
      </c>
      <c r="S41">
        <v>2.8000000000001401E-3</v>
      </c>
      <c r="T41">
        <f t="shared" si="1"/>
        <v>4.9000000000002453E-3</v>
      </c>
      <c r="U41" s="2">
        <v>62</v>
      </c>
      <c r="V41" s="2">
        <v>10</v>
      </c>
      <c r="W41" s="2">
        <v>1.5</v>
      </c>
      <c r="X41" s="2">
        <v>5</v>
      </c>
      <c r="Y41">
        <v>1.7</v>
      </c>
      <c r="Z41" s="2">
        <v>89.78</v>
      </c>
      <c r="AA41">
        <f t="shared" si="2"/>
        <v>267.09550000000002</v>
      </c>
    </row>
    <row r="42" spans="1:27" x14ac:dyDescent="0.25">
      <c r="A42" s="3" t="s">
        <v>20</v>
      </c>
      <c r="B42" s="3" t="s">
        <v>26</v>
      </c>
      <c r="C42" s="3" t="s">
        <v>21</v>
      </c>
      <c r="D42" s="4">
        <v>38184</v>
      </c>
      <c r="E42" s="3" t="s">
        <v>23</v>
      </c>
      <c r="F42" s="2">
        <v>1</v>
      </c>
      <c r="G42" s="3" t="s">
        <v>39</v>
      </c>
      <c r="H42" s="2">
        <v>99</v>
      </c>
      <c r="I42" s="2">
        <v>80</v>
      </c>
      <c r="J42" s="2">
        <v>50</v>
      </c>
      <c r="K42" s="2">
        <f t="shared" si="0"/>
        <v>396</v>
      </c>
      <c r="L42" s="2">
        <v>112</v>
      </c>
      <c r="M42" s="2">
        <v>28</v>
      </c>
      <c r="N42">
        <v>1.75</v>
      </c>
      <c r="O42" s="2">
        <v>28</v>
      </c>
      <c r="P42">
        <v>1.75</v>
      </c>
      <c r="Q42" s="2">
        <v>1.3698999999999999</v>
      </c>
      <c r="R42" s="2">
        <v>1.3683000000000001</v>
      </c>
      <c r="S42">
        <v>1.5999999999998201E-3</v>
      </c>
      <c r="T42">
        <f t="shared" si="1"/>
        <v>2.7999999999996851E-3</v>
      </c>
      <c r="U42" s="2">
        <v>63</v>
      </c>
      <c r="V42" s="2">
        <v>10</v>
      </c>
      <c r="W42" s="2">
        <v>1.5</v>
      </c>
      <c r="X42" s="2">
        <v>5</v>
      </c>
      <c r="Y42">
        <v>1.7</v>
      </c>
      <c r="Z42" s="2">
        <v>36.58</v>
      </c>
      <c r="AA42">
        <f t="shared" si="2"/>
        <v>108.82549999999999</v>
      </c>
    </row>
    <row r="43" spans="1:27" x14ac:dyDescent="0.25">
      <c r="A43" s="3" t="s">
        <v>20</v>
      </c>
      <c r="B43" s="3" t="s">
        <v>26</v>
      </c>
      <c r="C43" s="3" t="s">
        <v>26</v>
      </c>
      <c r="D43" s="4">
        <v>38184</v>
      </c>
      <c r="E43" s="3" t="s">
        <v>23</v>
      </c>
      <c r="F43" s="2">
        <v>1</v>
      </c>
      <c r="G43" s="3" t="s">
        <v>40</v>
      </c>
      <c r="H43" s="2">
        <v>73</v>
      </c>
      <c r="I43" s="2">
        <v>48</v>
      </c>
      <c r="J43" s="2">
        <v>41</v>
      </c>
      <c r="K43" s="2">
        <f t="shared" si="0"/>
        <v>143.66399999999999</v>
      </c>
      <c r="L43" s="2">
        <v>192</v>
      </c>
      <c r="M43" s="2">
        <v>48</v>
      </c>
      <c r="N43">
        <v>1.75</v>
      </c>
      <c r="O43" s="2">
        <v>48</v>
      </c>
      <c r="P43">
        <v>1.75</v>
      </c>
      <c r="Q43" s="2">
        <v>1.3605</v>
      </c>
      <c r="R43" s="2">
        <v>1.3587</v>
      </c>
      <c r="S43">
        <v>1.8000000000000199E-3</v>
      </c>
      <c r="T43">
        <f t="shared" si="1"/>
        <v>3.1500000000000347E-3</v>
      </c>
      <c r="U43" s="2">
        <v>64</v>
      </c>
      <c r="V43" s="2">
        <v>10</v>
      </c>
      <c r="W43" s="2">
        <v>1.5</v>
      </c>
      <c r="X43" s="2">
        <v>5</v>
      </c>
      <c r="Y43">
        <v>1.7</v>
      </c>
      <c r="Z43" s="2">
        <v>151.1</v>
      </c>
      <c r="AA43">
        <f t="shared" si="2"/>
        <v>449.52250000000004</v>
      </c>
    </row>
    <row r="44" spans="1:27" x14ac:dyDescent="0.25">
      <c r="A44" s="3" t="s">
        <v>20</v>
      </c>
      <c r="B44" s="3" t="s">
        <v>26</v>
      </c>
      <c r="C44" s="3" t="s">
        <v>28</v>
      </c>
      <c r="D44" s="4">
        <v>38184</v>
      </c>
      <c r="E44" s="3" t="s">
        <v>23</v>
      </c>
      <c r="F44" s="2">
        <v>1</v>
      </c>
      <c r="G44" s="3" t="s">
        <v>41</v>
      </c>
      <c r="H44" s="2">
        <v>122</v>
      </c>
      <c r="I44" s="2">
        <v>69</v>
      </c>
      <c r="J44" s="2">
        <v>52</v>
      </c>
      <c r="K44" s="2">
        <f t="shared" si="0"/>
        <v>437.73599999999999</v>
      </c>
      <c r="L44" s="2">
        <v>260</v>
      </c>
      <c r="M44" s="2">
        <v>65</v>
      </c>
      <c r="N44">
        <v>1.75</v>
      </c>
      <c r="O44" s="2">
        <v>65</v>
      </c>
      <c r="P44">
        <v>1.75</v>
      </c>
      <c r="Q44" s="2">
        <v>1.3833</v>
      </c>
      <c r="R44" s="2">
        <v>1.3792</v>
      </c>
      <c r="S44">
        <v>4.0999999999999899E-3</v>
      </c>
      <c r="T44">
        <f t="shared" si="1"/>
        <v>7.1749999999999826E-3</v>
      </c>
      <c r="U44" s="2">
        <v>65</v>
      </c>
      <c r="V44" s="2">
        <v>10</v>
      </c>
      <c r="W44" s="2">
        <v>1.5</v>
      </c>
      <c r="X44" s="2">
        <v>5</v>
      </c>
      <c r="Y44">
        <v>1.7</v>
      </c>
      <c r="Z44" s="2">
        <v>211.1</v>
      </c>
      <c r="AA44">
        <f t="shared" si="2"/>
        <v>628.02250000000004</v>
      </c>
    </row>
    <row r="45" spans="1:27" x14ac:dyDescent="0.25">
      <c r="A45" s="3" t="s">
        <v>20</v>
      </c>
      <c r="B45" s="3" t="s">
        <v>26</v>
      </c>
      <c r="C45" s="3" t="s">
        <v>30</v>
      </c>
      <c r="D45" s="4">
        <v>38184</v>
      </c>
      <c r="E45" s="3" t="s">
        <v>23</v>
      </c>
      <c r="F45" s="2">
        <v>1</v>
      </c>
      <c r="G45" s="3" t="s">
        <v>42</v>
      </c>
      <c r="H45" s="2">
        <v>111</v>
      </c>
      <c r="I45" s="2">
        <v>101</v>
      </c>
      <c r="J45" s="2">
        <v>24</v>
      </c>
      <c r="K45" s="2">
        <f t="shared" si="0"/>
        <v>269.06400000000002</v>
      </c>
      <c r="L45" s="2">
        <v>144</v>
      </c>
      <c r="M45" s="2">
        <v>12</v>
      </c>
      <c r="N45">
        <v>1.916666666666667</v>
      </c>
      <c r="O45" s="2">
        <v>12</v>
      </c>
      <c r="P45">
        <v>1.916666666666667</v>
      </c>
      <c r="Q45" s="2">
        <v>1.3669</v>
      </c>
      <c r="R45" s="2">
        <v>1.3649</v>
      </c>
      <c r="S45">
        <v>2E-3</v>
      </c>
      <c r="T45">
        <f t="shared" si="1"/>
        <v>3.833333333333334E-3</v>
      </c>
      <c r="U45" s="2">
        <v>66</v>
      </c>
      <c r="V45" s="2">
        <v>10</v>
      </c>
      <c r="W45" s="2">
        <v>0.75</v>
      </c>
      <c r="X45" s="2">
        <v>5</v>
      </c>
      <c r="Y45">
        <v>1.85</v>
      </c>
      <c r="Z45" s="2">
        <v>120.9</v>
      </c>
      <c r="AA45">
        <f t="shared" si="2"/>
        <v>428.69125000000008</v>
      </c>
    </row>
    <row r="46" spans="1:27" x14ac:dyDescent="0.25">
      <c r="A46" s="3" t="s">
        <v>20</v>
      </c>
      <c r="B46" s="3" t="s">
        <v>26</v>
      </c>
      <c r="C46" s="3" t="s">
        <v>30</v>
      </c>
      <c r="D46" s="4">
        <v>38184</v>
      </c>
      <c r="E46" s="3" t="s">
        <v>23</v>
      </c>
      <c r="F46" s="2">
        <v>2</v>
      </c>
      <c r="G46" s="3" t="s">
        <v>42</v>
      </c>
      <c r="H46" s="2">
        <v>111</v>
      </c>
      <c r="I46" s="2">
        <v>101</v>
      </c>
      <c r="J46" s="2">
        <v>24</v>
      </c>
      <c r="K46" s="2">
        <f t="shared" si="0"/>
        <v>269.06400000000002</v>
      </c>
      <c r="L46" s="2">
        <v>144</v>
      </c>
      <c r="M46" s="2">
        <v>12</v>
      </c>
      <c r="N46">
        <v>1.916666666666667</v>
      </c>
      <c r="O46" s="2">
        <v>12</v>
      </c>
      <c r="P46">
        <v>1.916666666666667</v>
      </c>
      <c r="Q46" s="2">
        <v>1.3667</v>
      </c>
      <c r="R46" s="2">
        <v>1.3647</v>
      </c>
      <c r="S46">
        <v>2E-3</v>
      </c>
      <c r="T46">
        <f t="shared" si="1"/>
        <v>3.833333333333334E-3</v>
      </c>
      <c r="U46" s="2">
        <v>67</v>
      </c>
      <c r="V46" s="2">
        <v>10</v>
      </c>
      <c r="W46" s="2">
        <v>0.75</v>
      </c>
      <c r="X46" s="2">
        <v>5</v>
      </c>
      <c r="Y46">
        <v>1.85</v>
      </c>
      <c r="Z46" s="2">
        <v>136.19999999999999</v>
      </c>
      <c r="AA46">
        <f t="shared" si="2"/>
        <v>482.94250000000005</v>
      </c>
    </row>
    <row r="47" spans="1:27" x14ac:dyDescent="0.25">
      <c r="A47" s="3" t="s">
        <v>20</v>
      </c>
      <c r="B47" s="3" t="s">
        <v>26</v>
      </c>
      <c r="C47" s="3" t="s">
        <v>30</v>
      </c>
      <c r="D47" s="4">
        <v>38184</v>
      </c>
      <c r="E47" s="3" t="s">
        <v>23</v>
      </c>
      <c r="F47" s="2">
        <v>3</v>
      </c>
      <c r="G47" s="3" t="s">
        <v>42</v>
      </c>
      <c r="H47" s="2">
        <v>111</v>
      </c>
      <c r="I47" s="2">
        <v>101</v>
      </c>
      <c r="J47" s="2">
        <v>24</v>
      </c>
      <c r="K47" s="2">
        <f t="shared" si="0"/>
        <v>269.06400000000002</v>
      </c>
      <c r="L47" s="2">
        <v>144</v>
      </c>
      <c r="M47" s="2">
        <v>12</v>
      </c>
      <c r="N47">
        <v>1.916666666666667</v>
      </c>
      <c r="O47" s="2">
        <v>12</v>
      </c>
      <c r="P47">
        <v>1.916666666666667</v>
      </c>
      <c r="Q47" s="2">
        <v>1.3822000000000001</v>
      </c>
      <c r="R47" s="2">
        <v>1.3796999999999999</v>
      </c>
      <c r="S47">
        <v>2.5000000000001701E-3</v>
      </c>
      <c r="T47">
        <f t="shared" si="1"/>
        <v>4.7916666666669933E-3</v>
      </c>
      <c r="U47" s="2">
        <v>68</v>
      </c>
      <c r="V47" s="2">
        <v>10</v>
      </c>
      <c r="W47" s="2">
        <v>0.75</v>
      </c>
      <c r="X47" s="2">
        <v>5</v>
      </c>
      <c r="Y47">
        <v>1.85</v>
      </c>
      <c r="Z47" s="2">
        <v>129.9</v>
      </c>
      <c r="AA47">
        <f t="shared" si="2"/>
        <v>460.6037500000001</v>
      </c>
    </row>
    <row r="48" spans="1:27" x14ac:dyDescent="0.25">
      <c r="A48" s="3" t="s">
        <v>20</v>
      </c>
      <c r="B48" s="3" t="s">
        <v>28</v>
      </c>
      <c r="C48" s="3" t="s">
        <v>22</v>
      </c>
      <c r="D48" s="4">
        <v>38184</v>
      </c>
      <c r="E48" s="3" t="s">
        <v>23</v>
      </c>
      <c r="F48" s="2">
        <v>1</v>
      </c>
      <c r="G48" s="3" t="s">
        <v>24</v>
      </c>
      <c r="H48" s="2">
        <v>129</v>
      </c>
      <c r="I48" s="2">
        <v>92</v>
      </c>
      <c r="J48" s="2">
        <v>64</v>
      </c>
      <c r="K48" s="2">
        <f t="shared" si="0"/>
        <v>759.55200000000002</v>
      </c>
      <c r="L48" s="2">
        <v>360</v>
      </c>
      <c r="M48" s="2">
        <v>30</v>
      </c>
      <c r="N48">
        <v>1.916666666666667</v>
      </c>
      <c r="O48" s="2">
        <v>30</v>
      </c>
      <c r="P48">
        <v>1.916666666666667</v>
      </c>
      <c r="Q48" s="2">
        <v>1.3737999999999999</v>
      </c>
      <c r="R48" s="2">
        <v>1.37</v>
      </c>
      <c r="S48">
        <v>3.7999999999998001E-3</v>
      </c>
      <c r="T48">
        <f t="shared" si="1"/>
        <v>7.283333333332951E-3</v>
      </c>
      <c r="U48" s="2">
        <v>69</v>
      </c>
      <c r="V48" s="2">
        <v>10</v>
      </c>
      <c r="W48" s="2">
        <v>0.75</v>
      </c>
      <c r="X48" s="2">
        <v>5</v>
      </c>
      <c r="Y48">
        <v>1.85</v>
      </c>
      <c r="Z48" s="2">
        <v>150.80000000000001</v>
      </c>
      <c r="AA48">
        <f t="shared" si="2"/>
        <v>534.71166666666682</v>
      </c>
    </row>
    <row r="49" spans="1:27" x14ac:dyDescent="0.25">
      <c r="A49" s="3" t="s">
        <v>20</v>
      </c>
      <c r="B49" s="3" t="s">
        <v>28</v>
      </c>
      <c r="C49" s="3" t="s">
        <v>21</v>
      </c>
      <c r="D49" s="4">
        <v>38184</v>
      </c>
      <c r="E49" s="3" t="s">
        <v>23</v>
      </c>
      <c r="F49" s="2">
        <v>1</v>
      </c>
      <c r="G49" s="3" t="s">
        <v>25</v>
      </c>
      <c r="H49" s="2">
        <v>157</v>
      </c>
      <c r="I49" s="2">
        <v>89</v>
      </c>
      <c r="J49" s="2">
        <v>47</v>
      </c>
      <c r="K49" s="2">
        <f t="shared" si="0"/>
        <v>656.73099999999999</v>
      </c>
      <c r="L49" s="2">
        <v>220</v>
      </c>
      <c r="M49" s="2">
        <v>15</v>
      </c>
      <c r="N49">
        <v>1.9318181818181821</v>
      </c>
      <c r="O49" s="2">
        <v>15</v>
      </c>
      <c r="P49">
        <v>1.9318181818181821</v>
      </c>
      <c r="Q49" s="2">
        <v>1.3864000000000001</v>
      </c>
      <c r="R49" s="2">
        <v>1.3826000000000001</v>
      </c>
      <c r="S49">
        <v>3.8000000000000299E-3</v>
      </c>
      <c r="T49">
        <f t="shared" si="1"/>
        <v>7.3409090909091496E-3</v>
      </c>
      <c r="U49" s="2">
        <v>70</v>
      </c>
      <c r="V49" s="2">
        <v>10</v>
      </c>
      <c r="W49" s="2">
        <v>0.75</v>
      </c>
      <c r="X49" s="2">
        <v>5</v>
      </c>
      <c r="Y49">
        <v>1.85</v>
      </c>
      <c r="Z49" s="2">
        <v>153.30000000000001</v>
      </c>
      <c r="AA49">
        <f t="shared" si="2"/>
        <v>547.87329545454554</v>
      </c>
    </row>
    <row r="50" spans="1:27" x14ac:dyDescent="0.25">
      <c r="A50" s="3" t="s">
        <v>20</v>
      </c>
      <c r="B50" s="3" t="s">
        <v>28</v>
      </c>
      <c r="C50" s="3" t="s">
        <v>26</v>
      </c>
      <c r="D50" s="4">
        <v>38184</v>
      </c>
      <c r="E50" s="3" t="s">
        <v>23</v>
      </c>
      <c r="F50" s="2">
        <v>1</v>
      </c>
      <c r="G50" s="3" t="s">
        <v>27</v>
      </c>
      <c r="H50" s="2">
        <v>71</v>
      </c>
      <c r="I50" s="2">
        <v>50</v>
      </c>
      <c r="J50" s="2">
        <v>25</v>
      </c>
      <c r="K50" s="2">
        <f t="shared" si="0"/>
        <v>88.75</v>
      </c>
      <c r="L50" s="2">
        <v>120</v>
      </c>
      <c r="M50" s="2">
        <v>30</v>
      </c>
      <c r="N50">
        <v>1.75</v>
      </c>
      <c r="O50" s="2">
        <v>30</v>
      </c>
      <c r="P50">
        <v>1.75</v>
      </c>
      <c r="Q50" s="2">
        <v>1.3800000000000001</v>
      </c>
      <c r="R50" s="2">
        <v>1.3774</v>
      </c>
      <c r="S50">
        <v>2.6000000000001599E-3</v>
      </c>
      <c r="T50">
        <f t="shared" si="1"/>
        <v>4.5500000000002795E-3</v>
      </c>
      <c r="U50" s="2">
        <v>71</v>
      </c>
      <c r="V50" s="2">
        <v>10</v>
      </c>
      <c r="W50" s="2">
        <v>0.75</v>
      </c>
      <c r="X50" s="2">
        <v>5</v>
      </c>
      <c r="Y50">
        <v>1.85</v>
      </c>
      <c r="Z50" s="2">
        <v>67.38</v>
      </c>
      <c r="AA50">
        <f t="shared" si="2"/>
        <v>218.14274999999998</v>
      </c>
    </row>
    <row r="51" spans="1:27" x14ac:dyDescent="0.25">
      <c r="A51" s="3" t="s">
        <v>20</v>
      </c>
      <c r="B51" s="3" t="s">
        <v>28</v>
      </c>
      <c r="C51" s="3" t="s">
        <v>28</v>
      </c>
      <c r="D51" s="4">
        <v>38184</v>
      </c>
      <c r="E51" s="3" t="s">
        <v>23</v>
      </c>
      <c r="F51" s="2">
        <v>1</v>
      </c>
      <c r="G51" s="3" t="s">
        <v>29</v>
      </c>
      <c r="H51" s="2">
        <v>101</v>
      </c>
      <c r="I51" s="2">
        <v>95</v>
      </c>
      <c r="J51" s="2">
        <v>53</v>
      </c>
      <c r="K51" s="2">
        <f t="shared" si="0"/>
        <v>508.53500000000003</v>
      </c>
      <c r="L51" s="2">
        <v>240</v>
      </c>
      <c r="M51" s="2">
        <v>20</v>
      </c>
      <c r="N51">
        <v>1.916666666666667</v>
      </c>
      <c r="O51" s="2">
        <v>20</v>
      </c>
      <c r="P51">
        <v>1.916666666666667</v>
      </c>
      <c r="Q51" s="2">
        <v>1.3854</v>
      </c>
      <c r="R51" s="2">
        <v>1.3805000000000001</v>
      </c>
      <c r="S51">
        <v>4.8999999999999001E-3</v>
      </c>
      <c r="T51">
        <f t="shared" si="1"/>
        <v>9.3916666666664771E-3</v>
      </c>
      <c r="U51" s="2">
        <v>72</v>
      </c>
      <c r="V51" s="2">
        <v>10</v>
      </c>
      <c r="W51" s="2">
        <v>0.75</v>
      </c>
      <c r="X51" s="2">
        <v>5</v>
      </c>
      <c r="Y51">
        <v>1.85</v>
      </c>
      <c r="Z51" s="2">
        <v>161.30000000000001</v>
      </c>
      <c r="AA51">
        <f t="shared" si="2"/>
        <v>571.94291666666686</v>
      </c>
    </row>
    <row r="52" spans="1:27" x14ac:dyDescent="0.25">
      <c r="A52" s="3" t="s">
        <v>20</v>
      </c>
      <c r="B52" s="3" t="s">
        <v>28</v>
      </c>
      <c r="C52" s="3" t="s">
        <v>30</v>
      </c>
      <c r="D52" s="4">
        <v>38184</v>
      </c>
      <c r="E52" s="3" t="s">
        <v>23</v>
      </c>
      <c r="F52" s="2">
        <v>1</v>
      </c>
      <c r="G52" s="3" t="s">
        <v>31</v>
      </c>
      <c r="H52" s="2">
        <v>87</v>
      </c>
      <c r="I52" s="2">
        <v>83</v>
      </c>
      <c r="J52" s="2">
        <v>34</v>
      </c>
      <c r="K52" s="2">
        <f t="shared" si="0"/>
        <v>245.51400000000001</v>
      </c>
      <c r="L52" s="2">
        <v>300</v>
      </c>
      <c r="M52" s="2">
        <v>75</v>
      </c>
      <c r="N52">
        <v>1.75</v>
      </c>
      <c r="O52" s="2">
        <v>75</v>
      </c>
      <c r="P52">
        <v>1.75</v>
      </c>
      <c r="Q52" s="2">
        <v>1.3722000000000001</v>
      </c>
      <c r="R52" s="2">
        <v>1.3684000000000001</v>
      </c>
      <c r="S52">
        <v>3.8000000000000299E-3</v>
      </c>
      <c r="T52">
        <f t="shared" si="1"/>
        <v>6.6500000000000526E-3</v>
      </c>
      <c r="U52" s="2">
        <v>73</v>
      </c>
      <c r="V52" s="2">
        <v>10</v>
      </c>
      <c r="W52" s="2">
        <v>0.75</v>
      </c>
      <c r="X52" s="2">
        <v>5</v>
      </c>
      <c r="Y52">
        <v>1.85</v>
      </c>
      <c r="Z52" s="2">
        <v>76.5</v>
      </c>
      <c r="AA52">
        <f t="shared" si="2"/>
        <v>247.66875000000002</v>
      </c>
    </row>
    <row r="53" spans="1:27" x14ac:dyDescent="0.25">
      <c r="A53" s="3" t="s">
        <v>35</v>
      </c>
      <c r="B53" s="3" t="s">
        <v>22</v>
      </c>
      <c r="C53" s="3" t="s">
        <v>22</v>
      </c>
      <c r="D53" s="4">
        <v>38184</v>
      </c>
      <c r="E53" s="3" t="s">
        <v>23</v>
      </c>
      <c r="F53" s="2">
        <v>1</v>
      </c>
      <c r="G53" s="3" t="s">
        <v>38</v>
      </c>
      <c r="H53" s="2">
        <v>102</v>
      </c>
      <c r="I53" s="2">
        <v>78</v>
      </c>
      <c r="J53" s="2">
        <v>41</v>
      </c>
      <c r="K53" s="2">
        <f t="shared" si="0"/>
        <v>326.19600000000003</v>
      </c>
      <c r="L53" s="2">
        <v>220</v>
      </c>
      <c r="M53" s="2">
        <v>55</v>
      </c>
      <c r="N53">
        <v>1.75</v>
      </c>
      <c r="O53" s="2">
        <v>55</v>
      </c>
      <c r="P53">
        <v>1.75</v>
      </c>
      <c r="Q53" s="2">
        <v>1.3865000000000001</v>
      </c>
      <c r="R53" s="2">
        <v>1.3828</v>
      </c>
      <c r="S53">
        <v>3.7000000000000401E-3</v>
      </c>
      <c r="T53">
        <f t="shared" si="1"/>
        <v>6.4750000000000701E-3</v>
      </c>
      <c r="U53" s="2">
        <v>74</v>
      </c>
      <c r="V53" s="2">
        <v>10</v>
      </c>
      <c r="W53" s="2">
        <v>0.75</v>
      </c>
      <c r="X53" s="2">
        <v>5</v>
      </c>
      <c r="Y53">
        <v>1.85</v>
      </c>
      <c r="Z53" s="2">
        <v>112.6</v>
      </c>
      <c r="AA53">
        <f t="shared" si="2"/>
        <v>364.54250000000002</v>
      </c>
    </row>
    <row r="54" spans="1:27" x14ac:dyDescent="0.25">
      <c r="A54" s="3" t="s">
        <v>35</v>
      </c>
      <c r="B54" s="3" t="s">
        <v>22</v>
      </c>
      <c r="C54" s="3" t="s">
        <v>21</v>
      </c>
      <c r="D54" s="4">
        <v>38184</v>
      </c>
      <c r="E54" s="3" t="s">
        <v>23</v>
      </c>
      <c r="F54" s="2">
        <v>1</v>
      </c>
      <c r="G54" s="3" t="s">
        <v>39</v>
      </c>
      <c r="H54" s="2">
        <v>88</v>
      </c>
      <c r="I54" s="2">
        <v>87</v>
      </c>
      <c r="J54" s="2">
        <v>62</v>
      </c>
      <c r="K54" s="2">
        <f t="shared" si="0"/>
        <v>474.67200000000003</v>
      </c>
      <c r="L54" s="2">
        <v>160</v>
      </c>
      <c r="M54" s="2">
        <v>40</v>
      </c>
      <c r="N54">
        <v>1.75</v>
      </c>
      <c r="O54" s="2">
        <v>40</v>
      </c>
      <c r="P54">
        <v>1.75</v>
      </c>
      <c r="Q54" s="2">
        <v>1.3805000000000001</v>
      </c>
      <c r="R54" s="2">
        <v>1.3788</v>
      </c>
      <c r="S54">
        <v>1.70000000000003E-3</v>
      </c>
      <c r="T54">
        <f t="shared" si="1"/>
        <v>2.9750000000000527E-3</v>
      </c>
      <c r="U54" s="2">
        <v>75</v>
      </c>
      <c r="V54" s="2">
        <v>10</v>
      </c>
      <c r="W54" s="2">
        <v>0.75</v>
      </c>
      <c r="X54" s="2">
        <v>5</v>
      </c>
      <c r="Y54">
        <v>1.85</v>
      </c>
      <c r="Z54" s="2">
        <v>26.67</v>
      </c>
      <c r="AA54">
        <f t="shared" si="2"/>
        <v>86.34412500000002</v>
      </c>
    </row>
    <row r="55" spans="1:27" x14ac:dyDescent="0.25">
      <c r="A55" s="3" t="s">
        <v>35</v>
      </c>
      <c r="B55" s="3" t="s">
        <v>22</v>
      </c>
      <c r="C55" s="3" t="s">
        <v>26</v>
      </c>
      <c r="D55" s="4">
        <v>38184</v>
      </c>
      <c r="E55" s="3" t="s">
        <v>23</v>
      </c>
      <c r="F55" s="2">
        <v>1</v>
      </c>
      <c r="G55" s="3" t="s">
        <v>40</v>
      </c>
      <c r="H55" s="2">
        <v>98</v>
      </c>
      <c r="I55" s="2">
        <v>77</v>
      </c>
      <c r="J55" s="2">
        <v>31</v>
      </c>
      <c r="K55" s="2">
        <f t="shared" si="0"/>
        <v>233.92599999999999</v>
      </c>
      <c r="L55" s="2">
        <v>180</v>
      </c>
      <c r="M55" s="2">
        <v>45</v>
      </c>
      <c r="N55">
        <v>1.75</v>
      </c>
      <c r="O55" s="2">
        <v>45</v>
      </c>
      <c r="P55">
        <v>1.75</v>
      </c>
      <c r="Q55" s="2">
        <v>1.3895</v>
      </c>
      <c r="R55" s="2">
        <v>1.3834</v>
      </c>
      <c r="S55">
        <v>6.09999999999999E-3</v>
      </c>
      <c r="T55">
        <f t="shared" si="1"/>
        <v>1.0674999999999983E-2</v>
      </c>
      <c r="U55" s="2">
        <v>76</v>
      </c>
      <c r="V55" s="2">
        <v>10</v>
      </c>
      <c r="W55" s="2">
        <v>0.75</v>
      </c>
      <c r="X55" s="2">
        <v>5</v>
      </c>
      <c r="Y55">
        <v>1.85</v>
      </c>
      <c r="Z55" s="2">
        <v>110.2</v>
      </c>
      <c r="AA55">
        <f t="shared" si="2"/>
        <v>356.77250000000004</v>
      </c>
    </row>
    <row r="56" spans="1:27" x14ac:dyDescent="0.25">
      <c r="A56" s="3" t="s">
        <v>35</v>
      </c>
      <c r="B56" s="3" t="s">
        <v>22</v>
      </c>
      <c r="C56" s="3" t="s">
        <v>28</v>
      </c>
      <c r="D56" s="4">
        <v>38184</v>
      </c>
      <c r="E56" s="3" t="s">
        <v>23</v>
      </c>
      <c r="F56" s="2">
        <v>1</v>
      </c>
      <c r="G56" s="3" t="s">
        <v>41</v>
      </c>
      <c r="H56" s="2">
        <v>93</v>
      </c>
      <c r="I56" s="2">
        <v>71</v>
      </c>
      <c r="J56" s="2">
        <v>39</v>
      </c>
      <c r="K56" s="2">
        <f t="shared" si="0"/>
        <v>257.517</v>
      </c>
      <c r="L56" s="2">
        <v>84</v>
      </c>
      <c r="M56" s="2">
        <v>21</v>
      </c>
      <c r="N56">
        <v>1.75</v>
      </c>
      <c r="O56" s="2">
        <v>21</v>
      </c>
      <c r="P56">
        <v>1.75</v>
      </c>
      <c r="Q56" s="2">
        <v>1.3728</v>
      </c>
      <c r="R56" s="2">
        <v>1.3713</v>
      </c>
      <c r="S56">
        <v>1.5000000000000601E-3</v>
      </c>
      <c r="T56">
        <f t="shared" si="1"/>
        <v>2.6250000000001051E-3</v>
      </c>
      <c r="U56" s="2">
        <v>77</v>
      </c>
      <c r="V56" s="2">
        <v>10</v>
      </c>
      <c r="W56" s="2">
        <v>0.75</v>
      </c>
      <c r="X56" s="2">
        <v>5</v>
      </c>
      <c r="Y56">
        <v>1.85</v>
      </c>
      <c r="Z56" s="2">
        <v>27.16</v>
      </c>
      <c r="AA56">
        <f t="shared" si="2"/>
        <v>87.930500000000009</v>
      </c>
    </row>
    <row r="57" spans="1:27" x14ac:dyDescent="0.25">
      <c r="A57" s="3" t="s">
        <v>35</v>
      </c>
      <c r="B57" s="3" t="s">
        <v>22</v>
      </c>
      <c r="C57" s="3" t="s">
        <v>30</v>
      </c>
      <c r="D57" s="4">
        <v>38184</v>
      </c>
      <c r="E57" s="3" t="s">
        <v>23</v>
      </c>
      <c r="F57" s="2">
        <v>1</v>
      </c>
      <c r="G57" s="3" t="s">
        <v>42</v>
      </c>
      <c r="H57" s="2">
        <v>99</v>
      </c>
      <c r="I57" s="2">
        <v>51</v>
      </c>
      <c r="J57" s="2">
        <v>40</v>
      </c>
      <c r="K57" s="2">
        <f t="shared" si="0"/>
        <v>201.96</v>
      </c>
      <c r="L57" s="2">
        <v>168</v>
      </c>
      <c r="M57" s="2">
        <v>42</v>
      </c>
      <c r="N57">
        <v>1.75</v>
      </c>
      <c r="O57" s="2">
        <v>42</v>
      </c>
      <c r="P57">
        <v>1.75</v>
      </c>
      <c r="Q57" s="2">
        <v>1.3836999999999999</v>
      </c>
      <c r="R57" s="2">
        <v>1.3825000000000001</v>
      </c>
      <c r="S57">
        <v>1.19999999999987E-3</v>
      </c>
      <c r="T57">
        <f t="shared" si="1"/>
        <v>2.0999999999997726E-3</v>
      </c>
      <c r="U57" s="2">
        <v>78</v>
      </c>
      <c r="V57" s="2">
        <v>10</v>
      </c>
      <c r="W57" s="2">
        <v>1.5</v>
      </c>
      <c r="X57" s="2">
        <v>5</v>
      </c>
      <c r="Y57">
        <v>1.7</v>
      </c>
      <c r="Z57" s="2">
        <v>24.25</v>
      </c>
      <c r="AA57">
        <f t="shared" si="2"/>
        <v>72.143749999999997</v>
      </c>
    </row>
    <row r="58" spans="1:27" x14ac:dyDescent="0.25">
      <c r="A58" s="3" t="s">
        <v>35</v>
      </c>
      <c r="B58" s="3" t="s">
        <v>21</v>
      </c>
      <c r="C58" s="3" t="s">
        <v>22</v>
      </c>
      <c r="D58" s="4">
        <v>38184</v>
      </c>
      <c r="E58" s="3" t="s">
        <v>23</v>
      </c>
      <c r="F58" s="2">
        <v>1</v>
      </c>
      <c r="G58" s="3" t="s">
        <v>24</v>
      </c>
      <c r="H58" s="2">
        <v>97</v>
      </c>
      <c r="I58" s="2">
        <v>78</v>
      </c>
      <c r="J58" s="2">
        <v>49</v>
      </c>
      <c r="K58" s="2">
        <f t="shared" si="0"/>
        <v>370.73399999999998</v>
      </c>
      <c r="L58" s="2">
        <v>128</v>
      </c>
      <c r="M58" s="2">
        <v>32</v>
      </c>
      <c r="N58">
        <v>1.75</v>
      </c>
      <c r="O58" s="2">
        <v>32</v>
      </c>
      <c r="P58">
        <v>1.75</v>
      </c>
      <c r="Q58" s="2">
        <v>1.3792</v>
      </c>
      <c r="R58" s="2">
        <v>1.3769</v>
      </c>
      <c r="S58">
        <v>2.29999999999997E-3</v>
      </c>
      <c r="T58">
        <f t="shared" si="1"/>
        <v>4.0249999999999479E-3</v>
      </c>
      <c r="U58" s="2">
        <v>79</v>
      </c>
      <c r="V58" s="2">
        <v>10</v>
      </c>
      <c r="W58" s="2">
        <v>2</v>
      </c>
      <c r="X58" s="2">
        <v>5</v>
      </c>
      <c r="Y58">
        <v>1.6</v>
      </c>
      <c r="Z58" s="2">
        <v>80.25</v>
      </c>
      <c r="AA58">
        <f t="shared" si="2"/>
        <v>224.70000000000002</v>
      </c>
    </row>
    <row r="59" spans="1:27" x14ac:dyDescent="0.25">
      <c r="A59" s="3" t="s">
        <v>35</v>
      </c>
      <c r="B59" s="3" t="s">
        <v>21</v>
      </c>
      <c r="C59" s="3" t="s">
        <v>21</v>
      </c>
      <c r="D59" s="4">
        <v>38184</v>
      </c>
      <c r="E59" s="3" t="s">
        <v>23</v>
      </c>
      <c r="F59" s="2">
        <v>1</v>
      </c>
      <c r="G59" s="3" t="s">
        <v>25</v>
      </c>
      <c r="H59" s="2">
        <v>119</v>
      </c>
      <c r="I59" s="2">
        <v>99</v>
      </c>
      <c r="J59" s="2">
        <v>33</v>
      </c>
      <c r="K59" s="2">
        <f t="shared" si="0"/>
        <v>388.77300000000002</v>
      </c>
      <c r="L59" s="2">
        <v>100</v>
      </c>
      <c r="M59" s="2">
        <v>25</v>
      </c>
      <c r="N59">
        <v>1.75</v>
      </c>
      <c r="O59" s="2">
        <v>25</v>
      </c>
      <c r="P59">
        <v>1.75</v>
      </c>
      <c r="Q59" s="2">
        <v>1.3879999999999999</v>
      </c>
      <c r="R59" s="2">
        <v>1.3855999999999999</v>
      </c>
      <c r="S59">
        <v>2.3999999999999599E-3</v>
      </c>
      <c r="T59">
        <f t="shared" si="1"/>
        <v>4.1999999999999295E-3</v>
      </c>
      <c r="U59" s="2">
        <v>80</v>
      </c>
      <c r="V59" s="2">
        <v>10</v>
      </c>
      <c r="W59" s="2">
        <v>2</v>
      </c>
      <c r="X59" s="2">
        <v>5</v>
      </c>
      <c r="Y59">
        <v>1.6</v>
      </c>
      <c r="Z59" s="2">
        <v>126</v>
      </c>
      <c r="AA59">
        <f t="shared" si="2"/>
        <v>352.80000000000007</v>
      </c>
    </row>
    <row r="60" spans="1:27" x14ac:dyDescent="0.25">
      <c r="A60" s="3" t="s">
        <v>35</v>
      </c>
      <c r="B60" s="3" t="s">
        <v>21</v>
      </c>
      <c r="C60" s="3" t="s">
        <v>26</v>
      </c>
      <c r="D60" s="4">
        <v>38184</v>
      </c>
      <c r="E60" s="3" t="s">
        <v>23</v>
      </c>
      <c r="F60" s="2">
        <v>1</v>
      </c>
      <c r="G60" s="3" t="s">
        <v>27</v>
      </c>
      <c r="H60" s="2">
        <v>116</v>
      </c>
      <c r="I60" s="2">
        <v>51</v>
      </c>
      <c r="J60" s="2">
        <v>42</v>
      </c>
      <c r="K60" s="2">
        <f t="shared" si="0"/>
        <v>248.47200000000001</v>
      </c>
      <c r="L60" s="2">
        <v>160</v>
      </c>
      <c r="M60" s="2">
        <v>40</v>
      </c>
      <c r="N60">
        <v>1.75</v>
      </c>
      <c r="O60" s="2">
        <v>40</v>
      </c>
      <c r="P60">
        <v>1.75</v>
      </c>
      <c r="Q60" s="2">
        <v>1.3833</v>
      </c>
      <c r="R60" s="2">
        <v>1.3803000000000001</v>
      </c>
      <c r="S60">
        <v>2.9999999999998899E-3</v>
      </c>
      <c r="T60">
        <f t="shared" si="1"/>
        <v>5.2499999999998069E-3</v>
      </c>
      <c r="U60" s="2">
        <v>81</v>
      </c>
      <c r="V60" s="2">
        <v>10</v>
      </c>
      <c r="W60" s="2">
        <v>2</v>
      </c>
      <c r="X60" s="2">
        <v>5</v>
      </c>
      <c r="Y60">
        <v>1.6</v>
      </c>
      <c r="Z60" s="2">
        <v>159.1</v>
      </c>
      <c r="AA60">
        <f t="shared" si="2"/>
        <v>445.48</v>
      </c>
    </row>
    <row r="61" spans="1:27" x14ac:dyDescent="0.25">
      <c r="A61" s="3" t="s">
        <v>35</v>
      </c>
      <c r="B61" s="3" t="s">
        <v>21</v>
      </c>
      <c r="C61" s="3" t="s">
        <v>28</v>
      </c>
      <c r="D61" s="4">
        <v>38184</v>
      </c>
      <c r="E61" s="3" t="s">
        <v>23</v>
      </c>
      <c r="F61" s="2">
        <v>1</v>
      </c>
      <c r="G61" s="3" t="s">
        <v>29</v>
      </c>
      <c r="H61" s="2">
        <v>87</v>
      </c>
      <c r="I61" s="2">
        <v>80</v>
      </c>
      <c r="J61" s="2">
        <v>38</v>
      </c>
      <c r="K61" s="2">
        <f t="shared" si="0"/>
        <v>264.48</v>
      </c>
      <c r="L61" s="2">
        <v>120</v>
      </c>
      <c r="M61" s="2">
        <v>30</v>
      </c>
      <c r="N61">
        <v>1.75</v>
      </c>
      <c r="O61" s="2">
        <v>30</v>
      </c>
      <c r="P61">
        <v>1.75</v>
      </c>
      <c r="Q61" s="2">
        <v>1.3872</v>
      </c>
      <c r="R61" s="2">
        <v>1.3853</v>
      </c>
      <c r="S61">
        <v>1.90000000000001E-3</v>
      </c>
      <c r="T61">
        <f t="shared" si="1"/>
        <v>3.3250000000000176E-3</v>
      </c>
      <c r="U61" s="2">
        <v>82</v>
      </c>
      <c r="V61" s="2">
        <v>10</v>
      </c>
      <c r="W61" s="2">
        <v>2</v>
      </c>
      <c r="X61" s="2">
        <v>5</v>
      </c>
      <c r="Y61">
        <v>1.6</v>
      </c>
      <c r="Z61" s="2">
        <v>83.65</v>
      </c>
      <c r="AA61">
        <f t="shared" si="2"/>
        <v>234.22</v>
      </c>
    </row>
    <row r="62" spans="1:27" x14ac:dyDescent="0.25">
      <c r="A62" s="3" t="s">
        <v>35</v>
      </c>
      <c r="B62" s="3" t="s">
        <v>21</v>
      </c>
      <c r="C62" s="3" t="s">
        <v>30</v>
      </c>
      <c r="D62" s="4">
        <v>38184</v>
      </c>
      <c r="E62" s="3" t="s">
        <v>23</v>
      </c>
      <c r="F62" s="2">
        <v>1</v>
      </c>
      <c r="G62" s="3" t="s">
        <v>31</v>
      </c>
      <c r="H62" s="2">
        <v>64</v>
      </c>
      <c r="I62" s="2">
        <v>55</v>
      </c>
      <c r="J62" s="2">
        <v>27</v>
      </c>
      <c r="K62" s="2">
        <f t="shared" si="0"/>
        <v>95.04</v>
      </c>
      <c r="L62" s="2">
        <v>128</v>
      </c>
      <c r="M62" s="2">
        <v>32</v>
      </c>
      <c r="N62">
        <v>1.75</v>
      </c>
      <c r="O62" s="2">
        <v>32</v>
      </c>
      <c r="P62">
        <v>1.75</v>
      </c>
      <c r="Q62" s="2">
        <v>1.3802000000000001</v>
      </c>
      <c r="R62" s="2">
        <v>1.3785000000000001</v>
      </c>
      <c r="S62">
        <v>1.70000000000003E-3</v>
      </c>
      <c r="T62">
        <f t="shared" si="1"/>
        <v>2.9750000000000527E-3</v>
      </c>
      <c r="U62" s="2">
        <v>83</v>
      </c>
      <c r="V62" s="2">
        <v>10</v>
      </c>
      <c r="W62" s="2">
        <v>2</v>
      </c>
      <c r="X62" s="2">
        <v>5</v>
      </c>
      <c r="Y62">
        <v>1.6</v>
      </c>
      <c r="Z62" s="2">
        <v>74.27</v>
      </c>
      <c r="AA62">
        <f t="shared" si="2"/>
        <v>207.95599999999999</v>
      </c>
    </row>
    <row r="63" spans="1:27" x14ac:dyDescent="0.25">
      <c r="A63" s="3" t="s">
        <v>36</v>
      </c>
      <c r="B63" s="3" t="s">
        <v>21</v>
      </c>
      <c r="C63" s="3" t="s">
        <v>22</v>
      </c>
      <c r="D63" s="4">
        <v>38186</v>
      </c>
      <c r="E63" s="3" t="s">
        <v>23</v>
      </c>
      <c r="F63" s="2">
        <v>1</v>
      </c>
      <c r="G63" s="3" t="s">
        <v>24</v>
      </c>
      <c r="H63" s="2">
        <v>93</v>
      </c>
      <c r="I63" s="2">
        <v>62</v>
      </c>
      <c r="J63" s="2">
        <v>56</v>
      </c>
      <c r="K63" s="2">
        <f t="shared" si="0"/>
        <v>322.89600000000002</v>
      </c>
      <c r="L63" s="2">
        <v>208</v>
      </c>
      <c r="M63" s="2">
        <v>52</v>
      </c>
      <c r="N63">
        <v>1.75</v>
      </c>
      <c r="O63" s="2">
        <v>52</v>
      </c>
      <c r="P63">
        <v>1.75</v>
      </c>
      <c r="Q63" s="2">
        <v>1.3838999999999999</v>
      </c>
      <c r="R63" s="2">
        <v>1.3769</v>
      </c>
      <c r="S63">
        <v>6.9999999999999004E-3</v>
      </c>
      <c r="T63">
        <f t="shared" si="1"/>
        <v>1.2249999999999825E-2</v>
      </c>
      <c r="U63" s="2">
        <v>104</v>
      </c>
      <c r="V63" s="2">
        <v>10</v>
      </c>
      <c r="W63" s="2">
        <v>0.3</v>
      </c>
      <c r="X63" s="2">
        <v>4</v>
      </c>
      <c r="Y63">
        <v>1.925</v>
      </c>
      <c r="Z63" s="2">
        <v>207.9</v>
      </c>
      <c r="AA63">
        <f t="shared" si="2"/>
        <v>700.36312500000008</v>
      </c>
    </row>
    <row r="64" spans="1:27" x14ac:dyDescent="0.25">
      <c r="A64" s="3" t="s">
        <v>36</v>
      </c>
      <c r="B64" s="3" t="s">
        <v>21</v>
      </c>
      <c r="C64" s="3" t="s">
        <v>21</v>
      </c>
      <c r="D64" s="4">
        <v>38186</v>
      </c>
      <c r="E64" s="3" t="s">
        <v>23</v>
      </c>
      <c r="F64" s="2">
        <v>1</v>
      </c>
      <c r="G64" s="3" t="s">
        <v>25</v>
      </c>
      <c r="H64" s="2">
        <v>85</v>
      </c>
      <c r="I64" s="2">
        <v>78</v>
      </c>
      <c r="J64" s="2">
        <v>62</v>
      </c>
      <c r="K64" s="2">
        <f t="shared" si="0"/>
        <v>411.06</v>
      </c>
      <c r="L64" s="2">
        <v>360</v>
      </c>
      <c r="M64" s="2">
        <v>90</v>
      </c>
      <c r="N64">
        <v>1.75</v>
      </c>
      <c r="O64" s="2">
        <v>90</v>
      </c>
      <c r="P64">
        <v>1.75</v>
      </c>
      <c r="Q64" s="2">
        <v>1.4018999999999999</v>
      </c>
      <c r="R64" s="2">
        <v>1.3917999999999999</v>
      </c>
      <c r="S64">
        <v>1.01E-2</v>
      </c>
      <c r="T64">
        <f t="shared" si="1"/>
        <v>1.7675E-2</v>
      </c>
      <c r="U64" s="2">
        <v>105</v>
      </c>
      <c r="V64" s="2">
        <v>10</v>
      </c>
      <c r="W64" s="2">
        <v>0.5</v>
      </c>
      <c r="X64" s="2">
        <v>4</v>
      </c>
      <c r="Y64">
        <v>1.875</v>
      </c>
      <c r="Z64" s="2">
        <v>139.80000000000001</v>
      </c>
      <c r="AA64">
        <f t="shared" si="2"/>
        <v>458.71875</v>
      </c>
    </row>
    <row r="65" spans="1:27" x14ac:dyDescent="0.25">
      <c r="A65" s="3" t="s">
        <v>36</v>
      </c>
      <c r="B65" s="3" t="s">
        <v>21</v>
      </c>
      <c r="C65" s="3" t="s">
        <v>26</v>
      </c>
      <c r="D65" s="4">
        <v>38186</v>
      </c>
      <c r="E65" s="3" t="s">
        <v>23</v>
      </c>
      <c r="F65" s="2">
        <v>1</v>
      </c>
      <c r="G65" s="3" t="s">
        <v>27</v>
      </c>
      <c r="H65" s="2">
        <v>88</v>
      </c>
      <c r="I65" s="2">
        <v>70</v>
      </c>
      <c r="J65" s="2">
        <v>37</v>
      </c>
      <c r="K65" s="2">
        <f t="shared" si="0"/>
        <v>227.92</v>
      </c>
      <c r="L65" s="2">
        <v>160</v>
      </c>
      <c r="M65" s="2">
        <v>40</v>
      </c>
      <c r="N65">
        <v>1.75</v>
      </c>
      <c r="O65" s="2">
        <v>40</v>
      </c>
      <c r="P65">
        <v>1.75</v>
      </c>
      <c r="Q65" s="2">
        <v>1.3758999999999999</v>
      </c>
      <c r="R65" s="2">
        <v>1.3720000000000001</v>
      </c>
      <c r="S65">
        <v>3.8999999999997899E-3</v>
      </c>
      <c r="T65">
        <f t="shared" si="1"/>
        <v>6.8249999999996326E-3</v>
      </c>
      <c r="U65" s="2">
        <v>106</v>
      </c>
      <c r="V65" s="2">
        <v>10</v>
      </c>
      <c r="W65" s="2">
        <v>0.25</v>
      </c>
      <c r="X65" s="2">
        <v>4</v>
      </c>
      <c r="Y65">
        <v>1.9375</v>
      </c>
      <c r="Z65" s="2">
        <v>76.290000000000006</v>
      </c>
      <c r="AA65">
        <f t="shared" si="2"/>
        <v>258.67078125</v>
      </c>
    </row>
    <row r="66" spans="1:27" x14ac:dyDescent="0.25">
      <c r="A66" s="3" t="s">
        <v>36</v>
      </c>
      <c r="B66" s="3" t="s">
        <v>21</v>
      </c>
      <c r="C66" s="3" t="s">
        <v>28</v>
      </c>
      <c r="D66" s="4">
        <v>38186</v>
      </c>
      <c r="E66" s="3" t="s">
        <v>23</v>
      </c>
      <c r="F66" s="2">
        <v>1</v>
      </c>
      <c r="G66" s="3" t="s">
        <v>29</v>
      </c>
      <c r="H66" s="2">
        <v>52</v>
      </c>
      <c r="I66" s="2">
        <v>39</v>
      </c>
      <c r="J66" s="2">
        <v>25</v>
      </c>
      <c r="K66" s="2">
        <f t="shared" ref="K66:K129" si="3">PRODUCT(H66:J66)/1000</f>
        <v>50.7</v>
      </c>
      <c r="L66" s="2">
        <v>100</v>
      </c>
      <c r="M66" s="2">
        <v>25</v>
      </c>
      <c r="N66">
        <v>1.75</v>
      </c>
      <c r="O66" s="2">
        <v>25</v>
      </c>
      <c r="P66">
        <v>1.75</v>
      </c>
      <c r="Q66" s="2">
        <v>1.3706</v>
      </c>
      <c r="R66" s="2">
        <v>1.369</v>
      </c>
      <c r="S66">
        <v>1.6000000000000499E-3</v>
      </c>
      <c r="T66">
        <f t="shared" ref="T66:T129" si="4">PRODUCT(S66,P66)</f>
        <v>2.8000000000000876E-3</v>
      </c>
      <c r="U66" s="2">
        <v>107</v>
      </c>
      <c r="V66" s="2">
        <v>10</v>
      </c>
      <c r="W66" s="2">
        <v>0.75</v>
      </c>
      <c r="X66" s="2">
        <v>4</v>
      </c>
      <c r="Y66">
        <v>1.8125</v>
      </c>
      <c r="Z66" s="2">
        <v>60.85</v>
      </c>
      <c r="AA66">
        <f t="shared" ref="AA66:AA129" si="5">PRODUCT(Z66,Y66,N66)</f>
        <v>193.00859375000002</v>
      </c>
    </row>
    <row r="67" spans="1:27" x14ac:dyDescent="0.25">
      <c r="A67" s="3" t="s">
        <v>36</v>
      </c>
      <c r="B67" s="3" t="s">
        <v>21</v>
      </c>
      <c r="C67" s="3" t="s">
        <v>30</v>
      </c>
      <c r="D67" s="4">
        <v>38186</v>
      </c>
      <c r="E67" s="3" t="s">
        <v>23</v>
      </c>
      <c r="F67" s="2">
        <v>1</v>
      </c>
      <c r="G67" s="3" t="s">
        <v>31</v>
      </c>
      <c r="H67" s="2">
        <v>80</v>
      </c>
      <c r="I67" s="2">
        <v>60</v>
      </c>
      <c r="J67" s="2">
        <v>27</v>
      </c>
      <c r="K67" s="2">
        <f t="shared" si="3"/>
        <v>129.6</v>
      </c>
      <c r="L67" s="2">
        <v>200</v>
      </c>
      <c r="M67" s="2">
        <v>50</v>
      </c>
      <c r="N67">
        <v>1.75</v>
      </c>
      <c r="O67" s="2">
        <v>50</v>
      </c>
      <c r="P67">
        <v>1.75</v>
      </c>
      <c r="Q67" s="2">
        <v>1.3776999999999999</v>
      </c>
      <c r="R67" s="2">
        <v>1.3754999999999999</v>
      </c>
      <c r="S67">
        <v>2.1999999999999802E-3</v>
      </c>
      <c r="T67">
        <f t="shared" si="4"/>
        <v>3.8499999999999654E-3</v>
      </c>
      <c r="U67" s="2">
        <v>108</v>
      </c>
      <c r="V67" s="2">
        <v>10</v>
      </c>
      <c r="W67" s="2">
        <v>0.75</v>
      </c>
      <c r="X67" s="2">
        <v>4</v>
      </c>
      <c r="Y67">
        <v>1.8125</v>
      </c>
      <c r="Z67" s="2">
        <v>79.39</v>
      </c>
      <c r="AA67">
        <f t="shared" si="5"/>
        <v>251.81515625</v>
      </c>
    </row>
    <row r="68" spans="1:27" x14ac:dyDescent="0.25">
      <c r="A68" s="3" t="s">
        <v>33</v>
      </c>
      <c r="B68" s="3" t="s">
        <v>22</v>
      </c>
      <c r="C68" s="3" t="s">
        <v>22</v>
      </c>
      <c r="D68" s="4">
        <v>38215</v>
      </c>
      <c r="E68" s="3" t="s">
        <v>23</v>
      </c>
      <c r="F68" s="2">
        <v>1</v>
      </c>
      <c r="G68" s="3" t="s">
        <v>38</v>
      </c>
      <c r="H68" s="2">
        <v>95</v>
      </c>
      <c r="I68" s="2">
        <v>65</v>
      </c>
      <c r="J68" s="2">
        <v>32</v>
      </c>
      <c r="K68" s="2">
        <f t="shared" si="3"/>
        <v>197.6</v>
      </c>
      <c r="L68" s="2">
        <v>91</v>
      </c>
      <c r="M68" s="2">
        <v>10</v>
      </c>
      <c r="N68">
        <v>1.8901098901098901</v>
      </c>
      <c r="O68" s="2">
        <v>10</v>
      </c>
      <c r="P68">
        <v>1.8901098901098901</v>
      </c>
      <c r="Q68" s="2">
        <v>1.3626</v>
      </c>
      <c r="R68" s="2">
        <v>1.3619000000000001</v>
      </c>
      <c r="S68">
        <v>6.9999999999992301E-4</v>
      </c>
      <c r="T68">
        <f t="shared" si="4"/>
        <v>1.3230769230767776E-3</v>
      </c>
      <c r="U68" s="2">
        <v>143</v>
      </c>
      <c r="V68" s="2">
        <v>10</v>
      </c>
      <c r="W68" s="2">
        <v>2</v>
      </c>
      <c r="X68" s="2">
        <v>4</v>
      </c>
      <c r="Y68">
        <v>1.5</v>
      </c>
      <c r="Z68" s="2">
        <v>80.290000000000006</v>
      </c>
      <c r="AA68">
        <f t="shared" si="5"/>
        <v>227.63538461538462</v>
      </c>
    </row>
    <row r="69" spans="1:27" x14ac:dyDescent="0.25">
      <c r="A69" s="3" t="s">
        <v>33</v>
      </c>
      <c r="B69" s="3" t="s">
        <v>22</v>
      </c>
      <c r="C69" s="3" t="s">
        <v>22</v>
      </c>
      <c r="D69" s="4">
        <v>38215</v>
      </c>
      <c r="E69" s="3" t="s">
        <v>23</v>
      </c>
      <c r="F69" s="2">
        <v>2</v>
      </c>
      <c r="G69" s="3" t="s">
        <v>38</v>
      </c>
      <c r="H69" s="2">
        <v>95</v>
      </c>
      <c r="I69" s="2">
        <v>65</v>
      </c>
      <c r="J69" s="2">
        <v>32</v>
      </c>
      <c r="K69" s="2">
        <f t="shared" si="3"/>
        <v>197.6</v>
      </c>
      <c r="L69" s="2">
        <v>91</v>
      </c>
      <c r="M69" s="2">
        <v>10</v>
      </c>
      <c r="N69">
        <v>1.8901098901098901</v>
      </c>
      <c r="O69" s="2">
        <v>10</v>
      </c>
      <c r="P69">
        <v>1.8901098901098901</v>
      </c>
      <c r="Q69" s="2">
        <v>1.37</v>
      </c>
      <c r="R69" s="2">
        <v>1.3694</v>
      </c>
      <c r="S69">
        <v>6.0000000000015596E-4</v>
      </c>
      <c r="T69">
        <f t="shared" si="4"/>
        <v>1.1340659340662287E-3</v>
      </c>
      <c r="U69" s="2">
        <v>144</v>
      </c>
      <c r="V69" s="2">
        <v>10</v>
      </c>
      <c r="W69" s="2">
        <v>2</v>
      </c>
      <c r="X69" s="2">
        <v>4</v>
      </c>
      <c r="Y69">
        <v>1.5</v>
      </c>
      <c r="Z69" s="2">
        <v>78.319999999999993</v>
      </c>
      <c r="AA69">
        <f t="shared" si="5"/>
        <v>222.05010989010987</v>
      </c>
    </row>
    <row r="70" spans="1:27" x14ac:dyDescent="0.25">
      <c r="A70" s="3" t="s">
        <v>33</v>
      </c>
      <c r="B70" s="3" t="s">
        <v>22</v>
      </c>
      <c r="C70" s="3" t="s">
        <v>22</v>
      </c>
      <c r="D70" s="4">
        <v>38215</v>
      </c>
      <c r="E70" s="3" t="s">
        <v>23</v>
      </c>
      <c r="F70" s="2">
        <v>3</v>
      </c>
      <c r="G70" s="3" t="s">
        <v>38</v>
      </c>
      <c r="H70" s="2">
        <v>95</v>
      </c>
      <c r="I70" s="2">
        <v>65</v>
      </c>
      <c r="J70" s="2">
        <v>32</v>
      </c>
      <c r="K70" s="2">
        <f t="shared" si="3"/>
        <v>197.6</v>
      </c>
      <c r="L70" s="2">
        <v>91</v>
      </c>
      <c r="M70" s="2">
        <v>10</v>
      </c>
      <c r="N70">
        <v>1.8901098901098901</v>
      </c>
      <c r="O70" s="2">
        <v>10</v>
      </c>
      <c r="P70">
        <v>1.8901098901098901</v>
      </c>
      <c r="Q70" s="2">
        <v>1.365</v>
      </c>
      <c r="R70" s="2">
        <v>1.3642000000000001</v>
      </c>
      <c r="S70">
        <v>7.99999999999912E-4</v>
      </c>
      <c r="T70">
        <f t="shared" si="4"/>
        <v>1.5120879120877457E-3</v>
      </c>
      <c r="U70" s="2">
        <v>145</v>
      </c>
      <c r="V70" s="2">
        <v>10</v>
      </c>
      <c r="W70" s="2">
        <v>2</v>
      </c>
      <c r="X70" s="2">
        <v>4</v>
      </c>
      <c r="Y70">
        <v>1.5</v>
      </c>
      <c r="Z70" s="2">
        <v>88.64</v>
      </c>
      <c r="AA70">
        <f t="shared" si="5"/>
        <v>251.309010989011</v>
      </c>
    </row>
    <row r="71" spans="1:27" x14ac:dyDescent="0.25">
      <c r="A71" s="3" t="s">
        <v>33</v>
      </c>
      <c r="B71" s="3" t="s">
        <v>22</v>
      </c>
      <c r="C71" s="3" t="s">
        <v>21</v>
      </c>
      <c r="D71" s="4">
        <v>38215</v>
      </c>
      <c r="E71" s="3" t="s">
        <v>23</v>
      </c>
      <c r="F71" s="2">
        <v>1</v>
      </c>
      <c r="G71" s="3" t="s">
        <v>39</v>
      </c>
      <c r="H71" s="2">
        <v>99</v>
      </c>
      <c r="I71" s="2">
        <v>59</v>
      </c>
      <c r="J71" s="2">
        <v>32</v>
      </c>
      <c r="K71" s="2">
        <f t="shared" si="3"/>
        <v>186.91200000000001</v>
      </c>
      <c r="L71" s="2">
        <v>153</v>
      </c>
      <c r="M71" s="2">
        <v>41</v>
      </c>
      <c r="N71">
        <v>1.73202614379085</v>
      </c>
      <c r="O71" s="2">
        <v>41</v>
      </c>
      <c r="P71">
        <v>1.73202614379085</v>
      </c>
      <c r="Q71" s="2">
        <v>1.3761000000000001</v>
      </c>
      <c r="R71" s="2">
        <v>1.3706</v>
      </c>
      <c r="S71">
        <v>5.5000000000000604E-3</v>
      </c>
      <c r="T71">
        <f t="shared" si="4"/>
        <v>9.5261437908497788E-3</v>
      </c>
      <c r="U71" s="2">
        <v>146</v>
      </c>
      <c r="V71" s="2">
        <v>10</v>
      </c>
      <c r="W71" s="2">
        <v>0.45</v>
      </c>
      <c r="X71" s="2">
        <v>4</v>
      </c>
      <c r="Y71">
        <v>1.8875</v>
      </c>
      <c r="Z71" s="2">
        <v>193.9</v>
      </c>
      <c r="AA71">
        <f t="shared" si="5"/>
        <v>633.89775326797394</v>
      </c>
    </row>
    <row r="72" spans="1:27" x14ac:dyDescent="0.25">
      <c r="A72" s="3" t="s">
        <v>33</v>
      </c>
      <c r="B72" s="3" t="s">
        <v>22</v>
      </c>
      <c r="C72" s="3" t="s">
        <v>26</v>
      </c>
      <c r="D72" s="4">
        <v>38215</v>
      </c>
      <c r="E72" s="3" t="s">
        <v>23</v>
      </c>
      <c r="F72" s="2">
        <v>1</v>
      </c>
      <c r="G72" s="3" t="s">
        <v>40</v>
      </c>
      <c r="H72" s="2">
        <v>67</v>
      </c>
      <c r="I72" s="2">
        <v>54</v>
      </c>
      <c r="J72" s="2">
        <v>40</v>
      </c>
      <c r="K72" s="2">
        <f t="shared" si="3"/>
        <v>144.72</v>
      </c>
      <c r="L72" s="2">
        <v>142</v>
      </c>
      <c r="M72" s="2">
        <v>20</v>
      </c>
      <c r="N72">
        <v>1.859154929577465</v>
      </c>
      <c r="O72" s="2">
        <v>20</v>
      </c>
      <c r="P72">
        <v>1.859154929577465</v>
      </c>
      <c r="Q72" s="2">
        <v>1.3698999999999999</v>
      </c>
      <c r="R72" s="2">
        <v>1.3689</v>
      </c>
      <c r="S72">
        <v>9.9999999999989008E-4</v>
      </c>
      <c r="T72">
        <f t="shared" si="4"/>
        <v>1.8591549295772607E-3</v>
      </c>
      <c r="U72" s="2">
        <v>147</v>
      </c>
      <c r="V72" s="2">
        <v>10</v>
      </c>
      <c r="W72" s="2">
        <v>0.45</v>
      </c>
      <c r="X72" s="2">
        <v>4</v>
      </c>
      <c r="Y72">
        <v>1.8875</v>
      </c>
      <c r="Z72" s="2">
        <v>40.08</v>
      </c>
      <c r="AA72">
        <f t="shared" si="5"/>
        <v>140.64692957746479</v>
      </c>
    </row>
    <row r="73" spans="1:27" x14ac:dyDescent="0.25">
      <c r="A73" s="3" t="s">
        <v>33</v>
      </c>
      <c r="B73" s="3" t="s">
        <v>22</v>
      </c>
      <c r="C73" s="3" t="s">
        <v>28</v>
      </c>
      <c r="D73" s="4">
        <v>38215</v>
      </c>
      <c r="E73" s="3" t="s">
        <v>23</v>
      </c>
      <c r="F73" s="2">
        <v>1</v>
      </c>
      <c r="G73" s="3" t="s">
        <v>41</v>
      </c>
      <c r="H73" s="2">
        <v>92</v>
      </c>
      <c r="I73" s="2">
        <v>60</v>
      </c>
      <c r="J73" s="2">
        <v>31</v>
      </c>
      <c r="K73" s="2">
        <f t="shared" si="3"/>
        <v>171.12</v>
      </c>
      <c r="L73" s="2">
        <v>172</v>
      </c>
      <c r="M73" s="2">
        <v>21.5</v>
      </c>
      <c r="N73">
        <v>1.875</v>
      </c>
      <c r="O73" s="2">
        <v>21.5</v>
      </c>
      <c r="P73">
        <v>1.875</v>
      </c>
      <c r="Q73" s="2">
        <v>1.3714999999999999</v>
      </c>
      <c r="R73" s="2">
        <v>1.3686</v>
      </c>
      <c r="S73">
        <v>2.8999999999999001E-3</v>
      </c>
      <c r="T73">
        <f t="shared" si="4"/>
        <v>5.4374999999998123E-3</v>
      </c>
      <c r="U73" s="2">
        <v>148</v>
      </c>
      <c r="V73" s="2">
        <v>10</v>
      </c>
      <c r="W73" s="2">
        <v>0.45</v>
      </c>
      <c r="X73" s="2">
        <v>4</v>
      </c>
      <c r="Y73">
        <v>1.8875</v>
      </c>
      <c r="Z73" s="2">
        <v>99.23</v>
      </c>
      <c r="AA73">
        <f t="shared" si="5"/>
        <v>351.18117187500002</v>
      </c>
    </row>
    <row r="74" spans="1:27" x14ac:dyDescent="0.25">
      <c r="A74" s="3" t="s">
        <v>33</v>
      </c>
      <c r="B74" s="3" t="s">
        <v>22</v>
      </c>
      <c r="C74" s="3" t="s">
        <v>30</v>
      </c>
      <c r="D74" s="4">
        <v>38215</v>
      </c>
      <c r="E74" s="3" t="s">
        <v>23</v>
      </c>
      <c r="F74" s="2">
        <v>1</v>
      </c>
      <c r="G74" s="3" t="s">
        <v>42</v>
      </c>
      <c r="H74" s="2">
        <v>65</v>
      </c>
      <c r="I74" s="2">
        <v>41</v>
      </c>
      <c r="J74" s="2">
        <v>57</v>
      </c>
      <c r="K74" s="2">
        <f t="shared" si="3"/>
        <v>151.905</v>
      </c>
      <c r="L74" s="2">
        <v>108</v>
      </c>
      <c r="M74" s="2">
        <v>28</v>
      </c>
      <c r="N74">
        <v>1.7407407407407409</v>
      </c>
      <c r="O74" s="2">
        <v>28</v>
      </c>
      <c r="P74">
        <v>1.7407407407407409</v>
      </c>
      <c r="Q74" s="2">
        <v>1.3743000000000001</v>
      </c>
      <c r="R74" s="2">
        <v>1.3722000000000001</v>
      </c>
      <c r="S74">
        <v>2.0999999999999899E-3</v>
      </c>
      <c r="T74">
        <f t="shared" si="4"/>
        <v>3.6555555555555382E-3</v>
      </c>
      <c r="U74" s="2">
        <v>149</v>
      </c>
      <c r="V74" s="2">
        <v>10</v>
      </c>
      <c r="W74" s="2">
        <v>0.45</v>
      </c>
      <c r="X74" s="2">
        <v>4</v>
      </c>
      <c r="Y74">
        <v>1.8875</v>
      </c>
      <c r="Z74" s="2">
        <v>69.739999999999995</v>
      </c>
      <c r="AA74">
        <f t="shared" si="5"/>
        <v>229.14110185185183</v>
      </c>
    </row>
    <row r="75" spans="1:27" x14ac:dyDescent="0.25">
      <c r="A75" s="3" t="s">
        <v>33</v>
      </c>
      <c r="B75" s="3" t="s">
        <v>21</v>
      </c>
      <c r="C75" s="3" t="s">
        <v>22</v>
      </c>
      <c r="D75" s="4">
        <v>38215</v>
      </c>
      <c r="E75" s="3" t="s">
        <v>23</v>
      </c>
      <c r="F75" s="2">
        <v>1</v>
      </c>
      <c r="G75" s="3" t="s">
        <v>24</v>
      </c>
      <c r="H75" s="2">
        <v>58</v>
      </c>
      <c r="I75" s="2">
        <v>56</v>
      </c>
      <c r="J75" s="2">
        <v>14</v>
      </c>
      <c r="K75" s="2">
        <f t="shared" si="3"/>
        <v>45.472000000000001</v>
      </c>
      <c r="L75" s="2">
        <v>156</v>
      </c>
      <c r="M75" s="2">
        <v>20</v>
      </c>
      <c r="N75">
        <v>1.871794871794872</v>
      </c>
      <c r="O75" s="2">
        <v>20</v>
      </c>
      <c r="P75">
        <v>1.871794871794872</v>
      </c>
      <c r="Q75" s="2">
        <v>1.361</v>
      </c>
      <c r="R75" s="2">
        <v>1.3599000000000001</v>
      </c>
      <c r="S75">
        <v>1.0999999999998799E-3</v>
      </c>
      <c r="T75">
        <f t="shared" si="4"/>
        <v>2.0589743589741346E-3</v>
      </c>
      <c r="U75" s="2">
        <v>150</v>
      </c>
      <c r="V75" s="2">
        <v>10</v>
      </c>
      <c r="W75" s="2">
        <v>1.4</v>
      </c>
      <c r="X75" s="2">
        <v>4</v>
      </c>
      <c r="Y75">
        <v>1.65</v>
      </c>
      <c r="Z75" s="2">
        <v>27.97</v>
      </c>
      <c r="AA75">
        <f t="shared" si="5"/>
        <v>86.384269230769235</v>
      </c>
    </row>
    <row r="76" spans="1:27" x14ac:dyDescent="0.25">
      <c r="A76" s="3" t="s">
        <v>33</v>
      </c>
      <c r="B76" s="3" t="s">
        <v>21</v>
      </c>
      <c r="C76" s="3" t="s">
        <v>21</v>
      </c>
      <c r="D76" s="4">
        <v>38215</v>
      </c>
      <c r="E76" s="3" t="s">
        <v>23</v>
      </c>
      <c r="F76" s="2">
        <v>1</v>
      </c>
      <c r="G76" s="3" t="s">
        <v>25</v>
      </c>
      <c r="H76" s="2">
        <v>135</v>
      </c>
      <c r="I76" s="2">
        <v>86</v>
      </c>
      <c r="J76" s="2">
        <v>13</v>
      </c>
      <c r="K76" s="2">
        <f t="shared" si="3"/>
        <v>150.93</v>
      </c>
      <c r="L76" s="2">
        <v>278</v>
      </c>
      <c r="M76" s="2">
        <v>20</v>
      </c>
      <c r="N76">
        <v>1.928057553956835</v>
      </c>
      <c r="O76" s="2">
        <v>20</v>
      </c>
      <c r="P76">
        <v>1.928057553956835</v>
      </c>
      <c r="Q76" s="2">
        <v>1.3773</v>
      </c>
      <c r="R76" s="2">
        <v>1.3749</v>
      </c>
      <c r="S76">
        <v>2.3999999999999599E-3</v>
      </c>
      <c r="T76">
        <f t="shared" si="4"/>
        <v>4.6273381294963268E-3</v>
      </c>
      <c r="U76" s="2">
        <v>151</v>
      </c>
      <c r="V76" s="2">
        <v>10</v>
      </c>
      <c r="W76" s="2">
        <v>1</v>
      </c>
      <c r="X76" s="2">
        <v>4</v>
      </c>
      <c r="Y76">
        <v>1.75</v>
      </c>
      <c r="Z76" s="2">
        <v>158.4</v>
      </c>
      <c r="AA76">
        <f t="shared" si="5"/>
        <v>534.45755395683466</v>
      </c>
    </row>
    <row r="77" spans="1:27" x14ac:dyDescent="0.25">
      <c r="A77" s="3" t="s">
        <v>33</v>
      </c>
      <c r="B77" s="3" t="s">
        <v>21</v>
      </c>
      <c r="C77" s="3" t="s">
        <v>26</v>
      </c>
      <c r="D77" s="4">
        <v>38215</v>
      </c>
      <c r="E77" s="3" t="s">
        <v>23</v>
      </c>
      <c r="F77" s="2">
        <v>1</v>
      </c>
      <c r="G77" s="3" t="s">
        <v>27</v>
      </c>
      <c r="H77" s="2">
        <v>148</v>
      </c>
      <c r="I77" s="2">
        <v>112</v>
      </c>
      <c r="J77" s="2">
        <v>54</v>
      </c>
      <c r="K77" s="2">
        <f t="shared" si="3"/>
        <v>895.10400000000004</v>
      </c>
      <c r="L77" s="2">
        <v>240</v>
      </c>
      <c r="M77" s="2">
        <v>20</v>
      </c>
      <c r="N77">
        <v>1.916666666666667</v>
      </c>
      <c r="O77" s="2">
        <v>20</v>
      </c>
      <c r="P77">
        <v>1.916666666666667</v>
      </c>
      <c r="Q77" s="2">
        <v>1.3698999999999999</v>
      </c>
      <c r="R77" s="2">
        <v>1.3692</v>
      </c>
      <c r="S77">
        <v>6.9999999999992301E-4</v>
      </c>
      <c r="T77">
        <f t="shared" si="4"/>
        <v>1.3416666666665193E-3</v>
      </c>
      <c r="U77" s="2">
        <v>152</v>
      </c>
      <c r="V77" s="2">
        <v>10</v>
      </c>
      <c r="W77" s="2">
        <v>1</v>
      </c>
      <c r="X77" s="2">
        <v>4</v>
      </c>
      <c r="Y77">
        <v>1.75</v>
      </c>
      <c r="Z77" s="2">
        <v>33.159999999999997</v>
      </c>
      <c r="AA77">
        <f t="shared" si="5"/>
        <v>111.22416666666668</v>
      </c>
    </row>
    <row r="78" spans="1:27" x14ac:dyDescent="0.25">
      <c r="A78" s="3" t="s">
        <v>33</v>
      </c>
      <c r="B78" s="3" t="s">
        <v>21</v>
      </c>
      <c r="C78" s="3" t="s">
        <v>26</v>
      </c>
      <c r="D78" s="4">
        <v>38215</v>
      </c>
      <c r="E78" s="3" t="s">
        <v>23</v>
      </c>
      <c r="F78" s="2">
        <v>2</v>
      </c>
      <c r="G78" s="3" t="s">
        <v>27</v>
      </c>
      <c r="H78" s="2">
        <v>148</v>
      </c>
      <c r="I78" s="2">
        <v>112</v>
      </c>
      <c r="J78" s="2">
        <v>54</v>
      </c>
      <c r="K78" s="2">
        <f t="shared" si="3"/>
        <v>895.10400000000004</v>
      </c>
      <c r="L78" s="2">
        <v>240</v>
      </c>
      <c r="M78" s="2">
        <v>20</v>
      </c>
      <c r="N78">
        <v>1.916666666666667</v>
      </c>
      <c r="O78" s="2">
        <v>20</v>
      </c>
      <c r="P78">
        <v>1.916666666666667</v>
      </c>
      <c r="Q78" s="2">
        <v>1.3708</v>
      </c>
      <c r="R78" s="2">
        <v>1.3703000000000001</v>
      </c>
      <c r="S78">
        <v>4.9999999999994504E-4</v>
      </c>
      <c r="T78">
        <f t="shared" si="4"/>
        <v>9.5833333333322811E-4</v>
      </c>
      <c r="U78" s="2">
        <v>153</v>
      </c>
      <c r="V78" s="2">
        <v>10</v>
      </c>
      <c r="W78" s="2">
        <v>1</v>
      </c>
      <c r="X78" s="2">
        <v>4</v>
      </c>
      <c r="Y78">
        <v>1.75</v>
      </c>
      <c r="Z78" s="2">
        <v>31.45</v>
      </c>
      <c r="AA78">
        <f t="shared" si="5"/>
        <v>105.48854166666669</v>
      </c>
    </row>
    <row r="79" spans="1:27" x14ac:dyDescent="0.25">
      <c r="A79" s="3" t="s">
        <v>33</v>
      </c>
      <c r="B79" s="3" t="s">
        <v>21</v>
      </c>
      <c r="C79" s="3" t="s">
        <v>26</v>
      </c>
      <c r="D79" s="4">
        <v>38215</v>
      </c>
      <c r="E79" s="3" t="s">
        <v>23</v>
      </c>
      <c r="F79" s="2">
        <v>3</v>
      </c>
      <c r="G79" s="3" t="s">
        <v>27</v>
      </c>
      <c r="H79" s="2">
        <v>148</v>
      </c>
      <c r="I79" s="2">
        <v>112</v>
      </c>
      <c r="J79" s="2">
        <v>54</v>
      </c>
      <c r="K79" s="2">
        <f t="shared" si="3"/>
        <v>895.10400000000004</v>
      </c>
      <c r="L79" s="2">
        <v>240</v>
      </c>
      <c r="M79" s="2">
        <v>20</v>
      </c>
      <c r="N79">
        <v>1.916666666666667</v>
      </c>
      <c r="O79" s="2">
        <v>20</v>
      </c>
      <c r="P79">
        <v>1.916666666666667</v>
      </c>
      <c r="Q79" s="2">
        <v>1.3697999999999999</v>
      </c>
      <c r="R79" s="2">
        <v>1.3689</v>
      </c>
      <c r="S79">
        <v>8.9999999999990099E-4</v>
      </c>
      <c r="T79">
        <f t="shared" si="4"/>
        <v>1.7249999999998105E-3</v>
      </c>
      <c r="U79" s="2">
        <v>154</v>
      </c>
      <c r="V79" s="2">
        <v>10</v>
      </c>
      <c r="W79" s="2">
        <v>1</v>
      </c>
      <c r="X79" s="2">
        <v>4</v>
      </c>
      <c r="Y79">
        <v>1.75</v>
      </c>
      <c r="Z79" s="2">
        <v>35.78</v>
      </c>
      <c r="AA79">
        <f t="shared" si="5"/>
        <v>120.01208333333335</v>
      </c>
    </row>
    <row r="80" spans="1:27" x14ac:dyDescent="0.25">
      <c r="A80" s="3" t="s">
        <v>33</v>
      </c>
      <c r="B80" s="3" t="s">
        <v>21</v>
      </c>
      <c r="C80" s="3" t="s">
        <v>28</v>
      </c>
      <c r="D80" s="4">
        <v>38215</v>
      </c>
      <c r="E80" s="3" t="s">
        <v>23</v>
      </c>
      <c r="F80" s="2">
        <v>1</v>
      </c>
      <c r="G80" s="3" t="s">
        <v>29</v>
      </c>
      <c r="H80" s="2">
        <v>85</v>
      </c>
      <c r="I80" s="2">
        <v>68</v>
      </c>
      <c r="J80" s="2">
        <v>49</v>
      </c>
      <c r="K80" s="2">
        <f t="shared" si="3"/>
        <v>283.22000000000003</v>
      </c>
      <c r="L80" s="2">
        <v>214</v>
      </c>
      <c r="M80" s="2">
        <v>20</v>
      </c>
      <c r="N80">
        <v>1.9065420560747661</v>
      </c>
      <c r="O80" s="2">
        <v>20</v>
      </c>
      <c r="P80">
        <v>1.9065420560747661</v>
      </c>
      <c r="Q80" s="2">
        <v>1.3628</v>
      </c>
      <c r="R80" s="2">
        <v>1.3605</v>
      </c>
      <c r="S80">
        <v>2.29999999999997E-3</v>
      </c>
      <c r="T80">
        <f t="shared" si="4"/>
        <v>4.3850467289719046E-3</v>
      </c>
      <c r="U80" s="2">
        <v>155</v>
      </c>
      <c r="V80" s="2">
        <v>10</v>
      </c>
      <c r="W80" s="2">
        <v>1</v>
      </c>
      <c r="X80" s="2">
        <v>4</v>
      </c>
      <c r="Y80">
        <v>1.75</v>
      </c>
      <c r="Z80" s="2">
        <v>90.36</v>
      </c>
      <c r="AA80">
        <f t="shared" si="5"/>
        <v>301.48149532710278</v>
      </c>
    </row>
    <row r="81" spans="1:27" x14ac:dyDescent="0.25">
      <c r="A81" s="3" t="s">
        <v>33</v>
      </c>
      <c r="B81" s="3" t="s">
        <v>21</v>
      </c>
      <c r="C81" s="3" t="s">
        <v>30</v>
      </c>
      <c r="D81" s="4">
        <v>38215</v>
      </c>
      <c r="E81" s="3" t="s">
        <v>23</v>
      </c>
      <c r="F81" s="2">
        <v>1</v>
      </c>
      <c r="G81" s="3" t="s">
        <v>31</v>
      </c>
      <c r="H81" s="2">
        <v>94</v>
      </c>
      <c r="I81" s="2">
        <v>66</v>
      </c>
      <c r="J81" s="2">
        <v>39</v>
      </c>
      <c r="K81" s="2">
        <f t="shared" si="3"/>
        <v>241.95599999999999</v>
      </c>
      <c r="L81" s="2">
        <v>144</v>
      </c>
      <c r="M81" s="2">
        <v>20</v>
      </c>
      <c r="N81">
        <v>1.8611111111111112</v>
      </c>
      <c r="O81" s="2">
        <v>20</v>
      </c>
      <c r="P81">
        <v>1.8611111111111112</v>
      </c>
      <c r="Q81" s="2">
        <v>1.3658999999999999</v>
      </c>
      <c r="R81" s="2">
        <v>1.3648</v>
      </c>
      <c r="S81">
        <v>1.0999999999998799E-3</v>
      </c>
      <c r="T81">
        <f t="shared" si="4"/>
        <v>2.0472222222219986E-3</v>
      </c>
      <c r="U81" s="2">
        <v>156</v>
      </c>
      <c r="V81" s="2">
        <v>10</v>
      </c>
      <c r="W81" s="2">
        <v>1</v>
      </c>
      <c r="X81" s="2">
        <v>4</v>
      </c>
      <c r="Y81">
        <v>1.75</v>
      </c>
      <c r="Z81" s="2">
        <v>43.93</v>
      </c>
      <c r="AA81">
        <f t="shared" si="5"/>
        <v>143.07756944444444</v>
      </c>
    </row>
    <row r="82" spans="1:27" x14ac:dyDescent="0.25">
      <c r="A82" s="3" t="s">
        <v>35</v>
      </c>
      <c r="B82" s="3" t="s">
        <v>22</v>
      </c>
      <c r="C82" s="3" t="s">
        <v>22</v>
      </c>
      <c r="D82" s="4">
        <v>38215</v>
      </c>
      <c r="E82" s="3" t="s">
        <v>23</v>
      </c>
      <c r="F82" s="2">
        <v>1</v>
      </c>
      <c r="G82" s="3" t="s">
        <v>38</v>
      </c>
      <c r="H82" s="2">
        <v>102</v>
      </c>
      <c r="I82" s="2">
        <v>83</v>
      </c>
      <c r="J82" s="2">
        <v>42</v>
      </c>
      <c r="K82" s="2">
        <f t="shared" si="3"/>
        <v>355.572</v>
      </c>
      <c r="L82" s="2">
        <v>134</v>
      </c>
      <c r="M82" s="2">
        <v>35</v>
      </c>
      <c r="N82">
        <v>1.738805970149254</v>
      </c>
      <c r="O82" s="2">
        <v>35</v>
      </c>
      <c r="P82">
        <v>1.738805970149254</v>
      </c>
      <c r="Q82" s="2">
        <v>1.3694</v>
      </c>
      <c r="R82" s="2">
        <v>1.3660000000000001</v>
      </c>
      <c r="S82">
        <v>3.3999999999998502E-3</v>
      </c>
      <c r="T82">
        <f t="shared" si="4"/>
        <v>5.9119402985072034E-3</v>
      </c>
      <c r="U82" s="9"/>
      <c r="V82" s="9"/>
      <c r="W82" s="9"/>
      <c r="X82" s="9"/>
      <c r="Y82" t="e">
        <v>#NUM!</v>
      </c>
      <c r="Z82" s="9"/>
      <c r="AA82" t="e">
        <f t="shared" si="5"/>
        <v>#NUM!</v>
      </c>
    </row>
    <row r="83" spans="1:27" x14ac:dyDescent="0.25">
      <c r="A83" s="3" t="s">
        <v>35</v>
      </c>
      <c r="B83" s="3" t="s">
        <v>22</v>
      </c>
      <c r="C83" s="3" t="s">
        <v>21</v>
      </c>
      <c r="D83" s="4">
        <v>38215</v>
      </c>
      <c r="E83" s="3" t="s">
        <v>23</v>
      </c>
      <c r="F83" s="2">
        <v>1</v>
      </c>
      <c r="G83" s="3" t="s">
        <v>39</v>
      </c>
      <c r="H83" s="2">
        <v>111</v>
      </c>
      <c r="I83" s="2">
        <v>70</v>
      </c>
      <c r="J83" s="2">
        <v>64</v>
      </c>
      <c r="K83" s="2">
        <f t="shared" si="3"/>
        <v>497.28</v>
      </c>
      <c r="L83" s="2">
        <v>88</v>
      </c>
      <c r="M83" s="2">
        <v>21.5</v>
      </c>
      <c r="N83">
        <v>1.7556818181818179</v>
      </c>
      <c r="O83" s="2">
        <v>21.5</v>
      </c>
      <c r="P83">
        <v>1.7556818181818179</v>
      </c>
      <c r="Q83" s="2">
        <v>1.3688</v>
      </c>
      <c r="R83" s="2">
        <v>1.3664000000000001</v>
      </c>
      <c r="S83">
        <v>2.3999999999999599E-3</v>
      </c>
      <c r="T83">
        <f t="shared" si="4"/>
        <v>4.2136363636362927E-3</v>
      </c>
      <c r="U83" s="2">
        <v>184</v>
      </c>
      <c r="V83" s="2">
        <v>10</v>
      </c>
      <c r="W83" s="2">
        <v>1</v>
      </c>
      <c r="X83" s="2">
        <v>4</v>
      </c>
      <c r="Y83">
        <v>1.75</v>
      </c>
      <c r="Z83" s="2">
        <v>118.7</v>
      </c>
      <c r="AA83">
        <f t="shared" si="5"/>
        <v>364.69900568181811</v>
      </c>
    </row>
    <row r="84" spans="1:27" x14ac:dyDescent="0.25">
      <c r="A84" s="3" t="s">
        <v>35</v>
      </c>
      <c r="B84" s="3" t="s">
        <v>22</v>
      </c>
      <c r="C84" s="3" t="s">
        <v>26</v>
      </c>
      <c r="D84" s="4">
        <v>38215</v>
      </c>
      <c r="E84" s="3" t="s">
        <v>23</v>
      </c>
      <c r="F84" s="2">
        <v>1</v>
      </c>
      <c r="G84" s="3" t="s">
        <v>40</v>
      </c>
      <c r="H84" s="2">
        <v>93</v>
      </c>
      <c r="I84" s="2">
        <v>67</v>
      </c>
      <c r="J84" s="2">
        <v>46</v>
      </c>
      <c r="K84" s="2">
        <f t="shared" si="3"/>
        <v>286.62599999999998</v>
      </c>
      <c r="L84" s="2">
        <v>172</v>
      </c>
      <c r="M84" s="2">
        <v>20</v>
      </c>
      <c r="N84">
        <v>1.8837209302325579</v>
      </c>
      <c r="O84" s="2">
        <v>20</v>
      </c>
      <c r="P84">
        <v>1.8837209302325579</v>
      </c>
      <c r="Q84" s="2">
        <v>1.3596999999999999</v>
      </c>
      <c r="R84" s="2">
        <v>1.3573</v>
      </c>
      <c r="S84">
        <v>2.3999999999999599E-3</v>
      </c>
      <c r="T84">
        <f t="shared" si="4"/>
        <v>4.5209302325580633E-3</v>
      </c>
      <c r="U84" s="2">
        <v>185</v>
      </c>
      <c r="V84" s="2">
        <v>10</v>
      </c>
      <c r="W84" s="2">
        <v>1</v>
      </c>
      <c r="X84" s="2">
        <v>4</v>
      </c>
      <c r="Y84">
        <v>1.75</v>
      </c>
      <c r="Z84" s="2">
        <v>151.6</v>
      </c>
      <c r="AA84">
        <f t="shared" si="5"/>
        <v>499.75116279069766</v>
      </c>
    </row>
    <row r="85" spans="1:27" x14ac:dyDescent="0.25">
      <c r="A85" s="3" t="s">
        <v>35</v>
      </c>
      <c r="B85" s="3" t="s">
        <v>22</v>
      </c>
      <c r="C85" s="3" t="s">
        <v>28</v>
      </c>
      <c r="D85" s="4">
        <v>38215</v>
      </c>
      <c r="E85" s="3" t="s">
        <v>23</v>
      </c>
      <c r="F85" s="2">
        <v>1</v>
      </c>
      <c r="G85" s="3" t="s">
        <v>41</v>
      </c>
      <c r="H85" s="2">
        <v>107</v>
      </c>
      <c r="I85" s="2">
        <v>77</v>
      </c>
      <c r="J85" s="2">
        <v>42</v>
      </c>
      <c r="K85" s="2">
        <f t="shared" si="3"/>
        <v>346.03800000000001</v>
      </c>
      <c r="L85" s="2">
        <v>124</v>
      </c>
      <c r="M85" s="2">
        <v>18</v>
      </c>
      <c r="N85">
        <v>1.854838709677419</v>
      </c>
      <c r="O85" s="2">
        <v>18</v>
      </c>
      <c r="P85">
        <v>1.854838709677419</v>
      </c>
      <c r="Q85" s="2">
        <v>1.3791</v>
      </c>
      <c r="R85" s="2">
        <v>1.3782000000000001</v>
      </c>
      <c r="S85">
        <v>8.9999999999990099E-4</v>
      </c>
      <c r="T85">
        <f t="shared" si="4"/>
        <v>1.6693548387094934E-3</v>
      </c>
      <c r="U85" s="2">
        <v>186</v>
      </c>
      <c r="V85" s="2">
        <v>10</v>
      </c>
      <c r="W85" s="2">
        <v>1</v>
      </c>
      <c r="X85" s="2">
        <v>4</v>
      </c>
      <c r="Y85">
        <v>1.75</v>
      </c>
      <c r="Z85" s="2">
        <v>68.56</v>
      </c>
      <c r="AA85">
        <f t="shared" si="5"/>
        <v>222.54354838709673</v>
      </c>
    </row>
    <row r="86" spans="1:27" x14ac:dyDescent="0.25">
      <c r="A86" s="3" t="s">
        <v>35</v>
      </c>
      <c r="B86" s="3" t="s">
        <v>22</v>
      </c>
      <c r="C86" s="3" t="s">
        <v>28</v>
      </c>
      <c r="D86" s="4">
        <v>38215</v>
      </c>
      <c r="E86" s="3" t="s">
        <v>23</v>
      </c>
      <c r="F86" s="2">
        <v>2</v>
      </c>
      <c r="G86" s="3" t="s">
        <v>41</v>
      </c>
      <c r="H86" s="2">
        <v>107</v>
      </c>
      <c r="I86" s="2">
        <v>77</v>
      </c>
      <c r="J86" s="2">
        <v>42</v>
      </c>
      <c r="K86" s="2">
        <f t="shared" si="3"/>
        <v>346.03800000000001</v>
      </c>
      <c r="L86" s="2">
        <v>124</v>
      </c>
      <c r="M86" s="2">
        <v>18</v>
      </c>
      <c r="N86">
        <v>1.854838709677419</v>
      </c>
      <c r="O86" s="2">
        <v>18</v>
      </c>
      <c r="P86">
        <v>1.854838709677419</v>
      </c>
      <c r="Q86" s="2">
        <v>1.375</v>
      </c>
      <c r="R86" s="2">
        <v>1.3747</v>
      </c>
      <c r="S86">
        <v>2.9999999999996701E-4</v>
      </c>
      <c r="T86">
        <f t="shared" si="4"/>
        <v>5.5645161290316454E-4</v>
      </c>
      <c r="U86" s="2">
        <v>187</v>
      </c>
      <c r="V86" s="2">
        <v>10</v>
      </c>
      <c r="W86" s="2">
        <v>1</v>
      </c>
      <c r="X86" s="2">
        <v>4</v>
      </c>
      <c r="Y86">
        <v>1.75</v>
      </c>
      <c r="Z86" s="2">
        <v>67.52</v>
      </c>
      <c r="AA86">
        <f t="shared" si="5"/>
        <v>219.16774193548383</v>
      </c>
    </row>
    <row r="87" spans="1:27" x14ac:dyDescent="0.25">
      <c r="A87" s="3" t="s">
        <v>35</v>
      </c>
      <c r="B87" s="3" t="s">
        <v>22</v>
      </c>
      <c r="C87" s="3" t="s">
        <v>28</v>
      </c>
      <c r="D87" s="4">
        <v>38215</v>
      </c>
      <c r="E87" s="3" t="s">
        <v>23</v>
      </c>
      <c r="F87" s="2">
        <v>3</v>
      </c>
      <c r="G87" s="3" t="s">
        <v>41</v>
      </c>
      <c r="H87" s="2">
        <v>107</v>
      </c>
      <c r="I87" s="2">
        <v>77</v>
      </c>
      <c r="J87" s="2">
        <v>42</v>
      </c>
      <c r="K87" s="2">
        <f t="shared" si="3"/>
        <v>346.03800000000001</v>
      </c>
      <c r="L87" s="2">
        <v>124</v>
      </c>
      <c r="M87" s="2">
        <v>18</v>
      </c>
      <c r="N87">
        <v>1.854838709677419</v>
      </c>
      <c r="O87" s="2">
        <v>18</v>
      </c>
      <c r="P87">
        <v>1.854838709677419</v>
      </c>
      <c r="Q87" s="2">
        <v>1.3655999999999999</v>
      </c>
      <c r="R87" s="2">
        <v>1.365</v>
      </c>
      <c r="S87">
        <v>5.9999999999993403E-4</v>
      </c>
      <c r="T87">
        <f t="shared" si="4"/>
        <v>1.1129032258063291E-3</v>
      </c>
      <c r="U87" s="2">
        <v>188</v>
      </c>
      <c r="V87" s="2">
        <v>10</v>
      </c>
      <c r="W87" s="2">
        <v>1</v>
      </c>
      <c r="X87" s="2">
        <v>4</v>
      </c>
      <c r="Y87">
        <v>1.75</v>
      </c>
      <c r="Z87" s="2">
        <v>64.11</v>
      </c>
      <c r="AA87">
        <f t="shared" si="5"/>
        <v>208.09899193548384</v>
      </c>
    </row>
    <row r="88" spans="1:27" x14ac:dyDescent="0.25">
      <c r="A88" s="3" t="s">
        <v>35</v>
      </c>
      <c r="B88" s="3" t="s">
        <v>22</v>
      </c>
      <c r="C88" s="3" t="s">
        <v>30</v>
      </c>
      <c r="D88" s="4">
        <v>38215</v>
      </c>
      <c r="E88" s="3" t="s">
        <v>23</v>
      </c>
      <c r="F88" s="2">
        <v>1</v>
      </c>
      <c r="G88" s="3" t="s">
        <v>42</v>
      </c>
      <c r="H88" s="2">
        <v>101</v>
      </c>
      <c r="I88" s="2">
        <v>62</v>
      </c>
      <c r="J88" s="2">
        <v>67</v>
      </c>
      <c r="K88" s="2">
        <f t="shared" si="3"/>
        <v>419.55399999999997</v>
      </c>
      <c r="L88" s="2">
        <v>212</v>
      </c>
      <c r="M88" s="2">
        <v>20</v>
      </c>
      <c r="N88">
        <v>1.905660377358491</v>
      </c>
      <c r="O88" s="2">
        <v>20</v>
      </c>
      <c r="P88">
        <v>1.905660377358491</v>
      </c>
      <c r="Q88" s="2">
        <v>1.3716999999999999</v>
      </c>
      <c r="R88" s="2">
        <v>1.3707</v>
      </c>
      <c r="S88">
        <v>9.9999999999989008E-4</v>
      </c>
      <c r="T88">
        <f t="shared" si="4"/>
        <v>1.9056603773582816E-3</v>
      </c>
      <c r="U88" s="2">
        <v>189</v>
      </c>
      <c r="V88" s="2">
        <v>10</v>
      </c>
      <c r="W88" s="2">
        <v>1</v>
      </c>
      <c r="X88" s="2">
        <v>4</v>
      </c>
      <c r="Y88">
        <v>1.75</v>
      </c>
      <c r="Z88" s="2">
        <v>83.77</v>
      </c>
      <c r="AA88">
        <f t="shared" si="5"/>
        <v>279.36504716981136</v>
      </c>
    </row>
    <row r="89" spans="1:27" x14ac:dyDescent="0.25">
      <c r="A89" s="3" t="s">
        <v>35</v>
      </c>
      <c r="B89" s="3" t="s">
        <v>21</v>
      </c>
      <c r="C89" s="3" t="s">
        <v>22</v>
      </c>
      <c r="D89" s="4">
        <v>38215</v>
      </c>
      <c r="E89" s="3" t="s">
        <v>23</v>
      </c>
      <c r="F89" s="2">
        <v>1</v>
      </c>
      <c r="G89" s="3" t="s">
        <v>24</v>
      </c>
      <c r="H89" s="2">
        <v>85</v>
      </c>
      <c r="I89" s="2">
        <v>77</v>
      </c>
      <c r="J89" s="2">
        <v>24</v>
      </c>
      <c r="K89" s="2">
        <f t="shared" si="3"/>
        <v>157.08000000000001</v>
      </c>
      <c r="L89" s="2">
        <v>118</v>
      </c>
      <c r="M89" s="2">
        <v>34</v>
      </c>
      <c r="N89">
        <v>1.7118644067796609</v>
      </c>
      <c r="O89" s="2">
        <v>32</v>
      </c>
      <c r="P89">
        <v>1.728813559322034</v>
      </c>
      <c r="Q89" s="2">
        <v>1.3721000000000001</v>
      </c>
      <c r="R89" s="2">
        <v>1.3692</v>
      </c>
      <c r="S89">
        <v>2.9000000000001199E-3</v>
      </c>
      <c r="T89">
        <f t="shared" si="4"/>
        <v>5.0135593220341059E-3</v>
      </c>
      <c r="U89" s="2">
        <v>190</v>
      </c>
      <c r="V89" s="2">
        <v>10</v>
      </c>
      <c r="W89" s="2">
        <v>1</v>
      </c>
      <c r="X89" s="2">
        <v>4</v>
      </c>
      <c r="Y89">
        <v>1.75</v>
      </c>
      <c r="Z89" s="2">
        <v>101.6</v>
      </c>
      <c r="AA89">
        <f t="shared" si="5"/>
        <v>304.36949152542365</v>
      </c>
    </row>
    <row r="90" spans="1:27" x14ac:dyDescent="0.25">
      <c r="A90" s="3" t="s">
        <v>35</v>
      </c>
      <c r="B90" s="3" t="s">
        <v>21</v>
      </c>
      <c r="C90" s="3" t="s">
        <v>21</v>
      </c>
      <c r="D90" s="4">
        <v>38215</v>
      </c>
      <c r="E90" s="3" t="s">
        <v>23</v>
      </c>
      <c r="F90" s="2">
        <v>1</v>
      </c>
      <c r="G90" s="3" t="s">
        <v>25</v>
      </c>
      <c r="H90" s="2">
        <v>103</v>
      </c>
      <c r="I90" s="2">
        <v>51</v>
      </c>
      <c r="J90" s="2">
        <v>39</v>
      </c>
      <c r="K90" s="2">
        <f t="shared" si="3"/>
        <v>204.86699999999999</v>
      </c>
      <c r="L90" s="2">
        <v>372</v>
      </c>
      <c r="M90" s="2">
        <v>21</v>
      </c>
      <c r="N90">
        <v>1.943548387096774</v>
      </c>
      <c r="O90" s="2">
        <v>21</v>
      </c>
      <c r="P90">
        <v>1.943548387096774</v>
      </c>
      <c r="Q90" s="2">
        <v>1.3676999999999999</v>
      </c>
      <c r="R90" s="2">
        <v>1.3668</v>
      </c>
      <c r="S90">
        <v>8.9999999999990099E-4</v>
      </c>
      <c r="T90">
        <f t="shared" si="4"/>
        <v>1.7491935483869043E-3</v>
      </c>
      <c r="U90" s="2">
        <v>191</v>
      </c>
      <c r="V90" s="2">
        <v>10</v>
      </c>
      <c r="W90" s="2">
        <v>1</v>
      </c>
      <c r="X90" s="2">
        <v>4</v>
      </c>
      <c r="Y90">
        <v>1.75</v>
      </c>
      <c r="Z90" s="2">
        <v>29.98</v>
      </c>
      <c r="AA90">
        <f t="shared" si="5"/>
        <v>101.96826612903226</v>
      </c>
    </row>
    <row r="91" spans="1:27" x14ac:dyDescent="0.25">
      <c r="A91" s="3" t="s">
        <v>35</v>
      </c>
      <c r="B91" s="3" t="s">
        <v>21</v>
      </c>
      <c r="C91" s="3" t="s">
        <v>26</v>
      </c>
      <c r="D91" s="4">
        <v>38215</v>
      </c>
      <c r="E91" s="3" t="s">
        <v>23</v>
      </c>
      <c r="F91" s="2">
        <v>1</v>
      </c>
      <c r="G91" s="3" t="s">
        <v>27</v>
      </c>
      <c r="H91" s="2">
        <v>82</v>
      </c>
      <c r="I91" s="2">
        <v>80</v>
      </c>
      <c r="J91" s="2">
        <v>39</v>
      </c>
      <c r="K91" s="2">
        <f t="shared" si="3"/>
        <v>255.84</v>
      </c>
      <c r="L91" s="2">
        <v>162</v>
      </c>
      <c r="M91" s="2">
        <v>40</v>
      </c>
      <c r="N91">
        <v>1.753086419753086</v>
      </c>
      <c r="O91" s="2">
        <v>40</v>
      </c>
      <c r="P91">
        <v>1.753086419753086</v>
      </c>
      <c r="Q91" s="2">
        <v>1.3726</v>
      </c>
      <c r="R91" s="2">
        <v>1.3664000000000001</v>
      </c>
      <c r="S91">
        <v>6.1999999999999798E-3</v>
      </c>
      <c r="T91">
        <f t="shared" si="4"/>
        <v>1.0869135802469098E-2</v>
      </c>
      <c r="U91" s="2">
        <v>192</v>
      </c>
      <c r="V91" s="2">
        <v>10</v>
      </c>
      <c r="W91" s="2">
        <v>1</v>
      </c>
      <c r="X91" s="2">
        <v>4</v>
      </c>
      <c r="Y91">
        <v>1.75</v>
      </c>
      <c r="Z91" s="2">
        <v>203.2</v>
      </c>
      <c r="AA91">
        <f t="shared" si="5"/>
        <v>623.39753086419728</v>
      </c>
    </row>
    <row r="92" spans="1:27" x14ac:dyDescent="0.25">
      <c r="A92" s="3" t="s">
        <v>35</v>
      </c>
      <c r="B92" s="3" t="s">
        <v>21</v>
      </c>
      <c r="C92" s="3" t="s">
        <v>28</v>
      </c>
      <c r="D92" s="4">
        <v>38215</v>
      </c>
      <c r="E92" s="3" t="s">
        <v>23</v>
      </c>
      <c r="F92" s="2">
        <v>1</v>
      </c>
      <c r="G92" s="3" t="s">
        <v>29</v>
      </c>
      <c r="H92" s="2">
        <v>82</v>
      </c>
      <c r="I92" s="2">
        <v>58</v>
      </c>
      <c r="J92" s="2">
        <v>34</v>
      </c>
      <c r="K92" s="2">
        <f t="shared" si="3"/>
        <v>161.70400000000001</v>
      </c>
      <c r="L92" s="2">
        <v>132</v>
      </c>
      <c r="M92" s="2">
        <v>32</v>
      </c>
      <c r="N92">
        <v>1.757575757575758</v>
      </c>
      <c r="O92" s="2">
        <v>32</v>
      </c>
      <c r="P92">
        <v>1.757575757575758</v>
      </c>
      <c r="Q92" s="2">
        <v>1.373</v>
      </c>
      <c r="R92" s="2">
        <v>1.3707</v>
      </c>
      <c r="S92">
        <v>2.29999999999997E-3</v>
      </c>
      <c r="T92">
        <f t="shared" si="4"/>
        <v>4.0424242424241912E-3</v>
      </c>
      <c r="U92" s="2">
        <v>193</v>
      </c>
      <c r="V92" s="2">
        <v>10</v>
      </c>
      <c r="W92" s="2">
        <v>1</v>
      </c>
      <c r="X92" s="2">
        <v>4</v>
      </c>
      <c r="Y92">
        <v>1.75</v>
      </c>
      <c r="Z92" s="2">
        <v>121.5</v>
      </c>
      <c r="AA92">
        <f t="shared" si="5"/>
        <v>373.70454545454555</v>
      </c>
    </row>
    <row r="93" spans="1:27" x14ac:dyDescent="0.25">
      <c r="A93" s="3" t="s">
        <v>35</v>
      </c>
      <c r="B93" s="3" t="s">
        <v>21</v>
      </c>
      <c r="C93" s="3" t="s">
        <v>30</v>
      </c>
      <c r="D93" s="4">
        <v>38215</v>
      </c>
      <c r="E93" s="3" t="s">
        <v>23</v>
      </c>
      <c r="F93" s="2">
        <v>1</v>
      </c>
      <c r="G93" s="3" t="s">
        <v>31</v>
      </c>
      <c r="H93" s="2">
        <v>89</v>
      </c>
      <c r="I93" s="2">
        <v>65</v>
      </c>
      <c r="J93" s="2">
        <v>27</v>
      </c>
      <c r="K93" s="2">
        <f t="shared" si="3"/>
        <v>156.19499999999999</v>
      </c>
      <c r="L93" s="2">
        <v>154</v>
      </c>
      <c r="M93" s="2">
        <v>15</v>
      </c>
      <c r="N93">
        <v>1.9025974025974031</v>
      </c>
      <c r="O93" s="2">
        <v>15</v>
      </c>
      <c r="P93">
        <v>1.9025974025974031</v>
      </c>
      <c r="Q93" s="2">
        <v>1.3636999999999999</v>
      </c>
      <c r="R93" s="2">
        <v>1.3632</v>
      </c>
      <c r="S93">
        <v>4.9999999999994504E-4</v>
      </c>
      <c r="T93">
        <f t="shared" si="4"/>
        <v>9.5129870129859694E-4</v>
      </c>
      <c r="U93" s="2">
        <v>194</v>
      </c>
      <c r="V93" s="2">
        <v>10</v>
      </c>
      <c r="W93" s="2">
        <v>1</v>
      </c>
      <c r="X93" s="2">
        <v>4</v>
      </c>
      <c r="Y93">
        <v>1.75</v>
      </c>
      <c r="Z93" s="2">
        <v>55.41</v>
      </c>
      <c r="AA93">
        <f t="shared" si="5"/>
        <v>184.49011363636367</v>
      </c>
    </row>
    <row r="94" spans="1:27" x14ac:dyDescent="0.25">
      <c r="A94" s="3" t="s">
        <v>35</v>
      </c>
      <c r="B94" s="3" t="s">
        <v>21</v>
      </c>
      <c r="C94" s="3" t="s">
        <v>30</v>
      </c>
      <c r="D94" s="4">
        <v>38215</v>
      </c>
      <c r="E94" s="3" t="s">
        <v>23</v>
      </c>
      <c r="F94" s="2">
        <v>2</v>
      </c>
      <c r="G94" s="3" t="s">
        <v>31</v>
      </c>
      <c r="H94" s="2">
        <v>89</v>
      </c>
      <c r="I94" s="2">
        <v>65</v>
      </c>
      <c r="J94" s="2">
        <v>27</v>
      </c>
      <c r="K94" s="2">
        <f t="shared" si="3"/>
        <v>156.19499999999999</v>
      </c>
      <c r="L94" s="2">
        <v>154</v>
      </c>
      <c r="M94" s="2">
        <v>15</v>
      </c>
      <c r="N94">
        <v>1.9025974025974031</v>
      </c>
      <c r="O94" s="2">
        <v>15</v>
      </c>
      <c r="P94">
        <v>1.9025974025974031</v>
      </c>
      <c r="Q94" s="2">
        <v>1.3749</v>
      </c>
      <c r="R94" s="2">
        <v>1.3741000000000001</v>
      </c>
      <c r="S94">
        <v>7.99999999999912E-4</v>
      </c>
      <c r="T94">
        <f t="shared" si="4"/>
        <v>1.522077922077755E-3</v>
      </c>
      <c r="U94" s="2">
        <v>195</v>
      </c>
      <c r="V94" s="2">
        <v>10</v>
      </c>
      <c r="W94" s="2">
        <v>1</v>
      </c>
      <c r="X94" s="2">
        <v>4</v>
      </c>
      <c r="Y94">
        <v>1.75</v>
      </c>
      <c r="Z94" s="2">
        <v>50.62</v>
      </c>
      <c r="AA94">
        <f t="shared" si="5"/>
        <v>168.54159090909093</v>
      </c>
    </row>
    <row r="95" spans="1:27" x14ac:dyDescent="0.25">
      <c r="A95" s="3" t="s">
        <v>35</v>
      </c>
      <c r="B95" s="3" t="s">
        <v>21</v>
      </c>
      <c r="C95" s="3" t="s">
        <v>30</v>
      </c>
      <c r="D95" s="4">
        <v>38215</v>
      </c>
      <c r="E95" s="3" t="s">
        <v>23</v>
      </c>
      <c r="F95" s="2">
        <v>3</v>
      </c>
      <c r="G95" s="3" t="s">
        <v>31</v>
      </c>
      <c r="H95" s="2">
        <v>89</v>
      </c>
      <c r="I95" s="2">
        <v>65</v>
      </c>
      <c r="J95" s="2">
        <v>27</v>
      </c>
      <c r="K95" s="2">
        <f t="shared" si="3"/>
        <v>156.19499999999999</v>
      </c>
      <c r="L95" s="2">
        <v>154</v>
      </c>
      <c r="M95" s="2">
        <v>15</v>
      </c>
      <c r="N95">
        <v>1.9025974025974031</v>
      </c>
      <c r="O95" s="2">
        <v>15</v>
      </c>
      <c r="P95">
        <v>1.9025974025974031</v>
      </c>
      <c r="Q95" s="2">
        <v>1.3735999999999999</v>
      </c>
      <c r="R95" s="2">
        <v>1.3728</v>
      </c>
      <c r="S95">
        <v>7.99999999999912E-4</v>
      </c>
      <c r="T95">
        <f t="shared" si="4"/>
        <v>1.522077922077755E-3</v>
      </c>
      <c r="U95" s="2">
        <v>196</v>
      </c>
      <c r="V95" s="2">
        <v>10</v>
      </c>
      <c r="W95" s="2">
        <v>1</v>
      </c>
      <c r="X95" s="2">
        <v>4</v>
      </c>
      <c r="Y95">
        <v>1.75</v>
      </c>
      <c r="Z95" s="2">
        <v>55.05</v>
      </c>
      <c r="AA95">
        <f t="shared" si="5"/>
        <v>183.29147727272729</v>
      </c>
    </row>
    <row r="96" spans="1:27" x14ac:dyDescent="0.25">
      <c r="A96" s="3" t="s">
        <v>20</v>
      </c>
      <c r="B96" s="3" t="s">
        <v>22</v>
      </c>
      <c r="C96" s="3" t="s">
        <v>21</v>
      </c>
      <c r="D96" s="4">
        <v>38216</v>
      </c>
      <c r="E96" s="3" t="s">
        <v>23</v>
      </c>
      <c r="F96" s="2">
        <v>1</v>
      </c>
      <c r="G96" s="3" t="s">
        <v>39</v>
      </c>
      <c r="H96" s="2">
        <v>126</v>
      </c>
      <c r="I96" s="2">
        <v>61</v>
      </c>
      <c r="J96" s="2">
        <v>38</v>
      </c>
      <c r="K96" s="2">
        <f t="shared" si="3"/>
        <v>292.06799999999998</v>
      </c>
      <c r="L96" s="2">
        <v>172</v>
      </c>
      <c r="M96" s="2">
        <v>20</v>
      </c>
      <c r="N96">
        <v>1.8837209302325579</v>
      </c>
      <c r="O96" s="2">
        <v>16</v>
      </c>
      <c r="P96">
        <v>1.9069767441860459</v>
      </c>
      <c r="Q96" s="2">
        <v>1.3722000000000001</v>
      </c>
      <c r="R96" s="2">
        <v>1.3688</v>
      </c>
      <c r="S96">
        <v>3.4000000000000701E-3</v>
      </c>
      <c r="T96">
        <f t="shared" si="4"/>
        <v>6.4837209302326896E-3</v>
      </c>
      <c r="U96" s="8">
        <v>226</v>
      </c>
      <c r="V96" s="8">
        <v>10</v>
      </c>
      <c r="W96" s="8">
        <v>0.3</v>
      </c>
      <c r="X96" s="8">
        <v>4</v>
      </c>
      <c r="Y96">
        <v>1.925</v>
      </c>
      <c r="Z96" s="8">
        <v>120.1</v>
      </c>
      <c r="AA96">
        <f t="shared" si="5"/>
        <v>435.50215116279065</v>
      </c>
    </row>
    <row r="97" spans="1:27" x14ac:dyDescent="0.25">
      <c r="A97" s="3" t="s">
        <v>20</v>
      </c>
      <c r="B97" s="3" t="s">
        <v>22</v>
      </c>
      <c r="C97" s="3" t="s">
        <v>21</v>
      </c>
      <c r="D97" s="4">
        <v>38216</v>
      </c>
      <c r="E97" s="3" t="s">
        <v>23</v>
      </c>
      <c r="F97" s="2">
        <v>2</v>
      </c>
      <c r="G97" s="3" t="s">
        <v>39</v>
      </c>
      <c r="H97" s="2">
        <v>126</v>
      </c>
      <c r="I97" s="2">
        <v>61</v>
      </c>
      <c r="J97" s="2">
        <v>38</v>
      </c>
      <c r="K97" s="2">
        <f t="shared" si="3"/>
        <v>292.06799999999998</v>
      </c>
      <c r="L97" s="2">
        <v>172</v>
      </c>
      <c r="M97" s="2">
        <v>20</v>
      </c>
      <c r="N97">
        <v>1.8837209302325579</v>
      </c>
      <c r="O97" s="2">
        <v>16</v>
      </c>
      <c r="P97">
        <v>1.9069767441860459</v>
      </c>
      <c r="Q97" s="2">
        <v>1.3807</v>
      </c>
      <c r="R97" s="2">
        <v>1.3767</v>
      </c>
      <c r="S97">
        <v>4.0000000000000001E-3</v>
      </c>
      <c r="T97">
        <f t="shared" si="4"/>
        <v>7.6279069767441841E-3</v>
      </c>
      <c r="U97" s="2">
        <v>227</v>
      </c>
      <c r="V97" s="2">
        <v>10</v>
      </c>
      <c r="W97" s="2">
        <v>0.3</v>
      </c>
      <c r="X97" s="2">
        <v>4</v>
      </c>
      <c r="Y97">
        <v>1.925</v>
      </c>
      <c r="Z97" s="2">
        <v>114.3</v>
      </c>
      <c r="AA97">
        <f t="shared" si="5"/>
        <v>414.47040697674413</v>
      </c>
    </row>
    <row r="98" spans="1:27" x14ac:dyDescent="0.25">
      <c r="A98" s="3" t="s">
        <v>20</v>
      </c>
      <c r="B98" s="3" t="s">
        <v>22</v>
      </c>
      <c r="C98" s="3" t="s">
        <v>21</v>
      </c>
      <c r="D98" s="4">
        <v>38216</v>
      </c>
      <c r="E98" s="3" t="s">
        <v>23</v>
      </c>
      <c r="F98" s="2">
        <v>3</v>
      </c>
      <c r="G98" s="3" t="s">
        <v>39</v>
      </c>
      <c r="H98" s="2">
        <v>126</v>
      </c>
      <c r="I98" s="2">
        <v>61</v>
      </c>
      <c r="J98" s="2">
        <v>38</v>
      </c>
      <c r="K98" s="2">
        <f t="shared" si="3"/>
        <v>292.06799999999998</v>
      </c>
      <c r="L98" s="2">
        <v>172</v>
      </c>
      <c r="M98" s="2">
        <v>20</v>
      </c>
      <c r="N98">
        <v>1.8837209302325579</v>
      </c>
      <c r="O98" s="2">
        <v>16</v>
      </c>
      <c r="P98">
        <v>1.9069767441860459</v>
      </c>
      <c r="Q98" s="2">
        <v>1.3855</v>
      </c>
      <c r="R98" s="2">
        <v>1.3817999999999999</v>
      </c>
      <c r="S98">
        <v>3.7000000000000401E-3</v>
      </c>
      <c r="T98">
        <f t="shared" si="4"/>
        <v>7.0558139534884464E-3</v>
      </c>
      <c r="U98" s="2">
        <v>228</v>
      </c>
      <c r="V98" s="2">
        <v>10</v>
      </c>
      <c r="W98" s="2">
        <v>0.3</v>
      </c>
      <c r="X98" s="2">
        <v>4</v>
      </c>
      <c r="Y98">
        <v>1.925</v>
      </c>
      <c r="Z98" s="2">
        <v>116.7</v>
      </c>
      <c r="AA98">
        <f t="shared" si="5"/>
        <v>423.17319767441859</v>
      </c>
    </row>
    <row r="99" spans="1:27" x14ac:dyDescent="0.25">
      <c r="A99" s="3" t="s">
        <v>20</v>
      </c>
      <c r="B99" s="3" t="s">
        <v>22</v>
      </c>
      <c r="C99" s="3" t="s">
        <v>26</v>
      </c>
      <c r="D99" s="4">
        <v>38216</v>
      </c>
      <c r="E99" s="3" t="s">
        <v>23</v>
      </c>
      <c r="F99" s="2">
        <v>1</v>
      </c>
      <c r="G99" s="3" t="s">
        <v>40</v>
      </c>
      <c r="H99" s="2">
        <v>101</v>
      </c>
      <c r="I99" s="2">
        <v>60</v>
      </c>
      <c r="J99" s="2">
        <v>30</v>
      </c>
      <c r="K99" s="2">
        <f t="shared" si="3"/>
        <v>181.8</v>
      </c>
      <c r="L99" s="2">
        <v>238</v>
      </c>
      <c r="M99" s="2">
        <v>30</v>
      </c>
      <c r="N99">
        <v>1.873949579831933</v>
      </c>
      <c r="O99" s="2">
        <v>30</v>
      </c>
      <c r="P99">
        <v>1.873949579831933</v>
      </c>
      <c r="Q99" s="2">
        <v>1.3822000000000001</v>
      </c>
      <c r="R99" s="2">
        <v>1.3795999999999999</v>
      </c>
      <c r="S99">
        <v>2.6000000000001599E-3</v>
      </c>
      <c r="T99">
        <f t="shared" si="4"/>
        <v>4.8722689075633256E-3</v>
      </c>
      <c r="U99" s="2">
        <v>229</v>
      </c>
      <c r="V99" s="2">
        <v>10</v>
      </c>
      <c r="W99" s="2">
        <v>0.3</v>
      </c>
      <c r="X99" s="2">
        <v>4</v>
      </c>
      <c r="Y99">
        <v>1.925</v>
      </c>
      <c r="Z99" s="2">
        <v>101.9</v>
      </c>
      <c r="AA99">
        <f t="shared" si="5"/>
        <v>367.58926470588244</v>
      </c>
    </row>
    <row r="100" spans="1:27" x14ac:dyDescent="0.25">
      <c r="A100" s="3" t="s">
        <v>20</v>
      </c>
      <c r="B100" s="3" t="s">
        <v>22</v>
      </c>
      <c r="C100" s="3" t="s">
        <v>28</v>
      </c>
      <c r="D100" s="4">
        <v>38216</v>
      </c>
      <c r="E100" s="3" t="s">
        <v>23</v>
      </c>
      <c r="F100" s="2">
        <v>1</v>
      </c>
      <c r="G100" s="3" t="s">
        <v>41</v>
      </c>
      <c r="H100" s="2">
        <v>73</v>
      </c>
      <c r="I100" s="2">
        <v>47</v>
      </c>
      <c r="J100" s="2">
        <v>31</v>
      </c>
      <c r="K100" s="2">
        <f t="shared" si="3"/>
        <v>106.361</v>
      </c>
      <c r="L100" s="2">
        <v>224</v>
      </c>
      <c r="M100" s="2">
        <v>28</v>
      </c>
      <c r="N100">
        <v>1.875</v>
      </c>
      <c r="O100" s="2">
        <v>28</v>
      </c>
      <c r="P100">
        <v>1.875</v>
      </c>
      <c r="Q100" s="2">
        <v>1.3712</v>
      </c>
      <c r="R100" s="2">
        <v>1.3681000000000001</v>
      </c>
      <c r="S100">
        <v>3.0999999999998802E-3</v>
      </c>
      <c r="T100">
        <f t="shared" si="4"/>
        <v>5.8124999999997753E-3</v>
      </c>
      <c r="U100" s="2">
        <v>230</v>
      </c>
      <c r="V100" s="2">
        <v>10</v>
      </c>
      <c r="W100" s="2">
        <v>0.3</v>
      </c>
      <c r="X100" s="2">
        <v>4</v>
      </c>
      <c r="Y100">
        <v>1.925</v>
      </c>
      <c r="Z100" s="2">
        <v>109.2</v>
      </c>
      <c r="AA100">
        <f t="shared" si="5"/>
        <v>394.14375000000001</v>
      </c>
    </row>
    <row r="101" spans="1:27" x14ac:dyDescent="0.25">
      <c r="A101" s="3" t="s">
        <v>20</v>
      </c>
      <c r="B101" s="3" t="s">
        <v>22</v>
      </c>
      <c r="C101" s="3" t="s">
        <v>30</v>
      </c>
      <c r="D101" s="4">
        <v>38216</v>
      </c>
      <c r="E101" s="3" t="s">
        <v>23</v>
      </c>
      <c r="F101" s="2">
        <v>1</v>
      </c>
      <c r="G101" s="3" t="s">
        <v>42</v>
      </c>
      <c r="H101" s="2">
        <v>103</v>
      </c>
      <c r="I101" s="2">
        <v>78</v>
      </c>
      <c r="J101" s="2">
        <v>21</v>
      </c>
      <c r="K101" s="2">
        <f t="shared" si="3"/>
        <v>168.714</v>
      </c>
      <c r="L101" s="2">
        <v>202</v>
      </c>
      <c r="M101" s="2">
        <v>26</v>
      </c>
      <c r="N101">
        <v>1.871287128712871</v>
      </c>
      <c r="O101" s="2">
        <v>26</v>
      </c>
      <c r="P101">
        <v>1.871287128712871</v>
      </c>
      <c r="Q101" s="2">
        <v>1.3927</v>
      </c>
      <c r="R101" s="2">
        <v>1.3885000000000001</v>
      </c>
      <c r="S101">
        <v>4.1999999999999798E-3</v>
      </c>
      <c r="T101">
        <f t="shared" si="4"/>
        <v>7.8594059405940209E-3</v>
      </c>
      <c r="U101" s="2">
        <v>231</v>
      </c>
      <c r="V101" s="2">
        <v>10</v>
      </c>
      <c r="W101" s="2">
        <v>0.3</v>
      </c>
      <c r="X101" s="2">
        <v>4</v>
      </c>
      <c r="Y101">
        <v>1.925</v>
      </c>
      <c r="Z101" s="2">
        <v>138.4</v>
      </c>
      <c r="AA101">
        <f t="shared" si="5"/>
        <v>498.54831683168311</v>
      </c>
    </row>
    <row r="102" spans="1:27" x14ac:dyDescent="0.25">
      <c r="A102" s="3" t="s">
        <v>20</v>
      </c>
      <c r="B102" s="3" t="s">
        <v>21</v>
      </c>
      <c r="C102" s="3" t="s">
        <v>22</v>
      </c>
      <c r="D102" s="4">
        <v>38216</v>
      </c>
      <c r="E102" s="3" t="s">
        <v>23</v>
      </c>
      <c r="F102" s="2">
        <v>1</v>
      </c>
      <c r="G102" s="3" t="s">
        <v>24</v>
      </c>
      <c r="H102" s="2">
        <v>100</v>
      </c>
      <c r="I102" s="2">
        <v>73</v>
      </c>
      <c r="J102" s="2">
        <v>33</v>
      </c>
      <c r="K102" s="2">
        <f t="shared" si="3"/>
        <v>240.9</v>
      </c>
      <c r="L102" s="2">
        <v>244</v>
      </c>
      <c r="M102" s="2">
        <v>22</v>
      </c>
      <c r="N102">
        <v>1.9098360655737709</v>
      </c>
      <c r="O102" s="2">
        <v>25</v>
      </c>
      <c r="P102">
        <v>1.8975409836065569</v>
      </c>
      <c r="Q102" s="2">
        <v>1.3778999999999999</v>
      </c>
      <c r="R102" s="2">
        <v>1.3727</v>
      </c>
      <c r="S102">
        <v>5.1999999999998697E-3</v>
      </c>
      <c r="T102">
        <f t="shared" si="4"/>
        <v>9.8672131147538485E-3</v>
      </c>
      <c r="U102" s="2">
        <v>232</v>
      </c>
      <c r="V102" s="2">
        <v>10</v>
      </c>
      <c r="W102" s="2">
        <v>0.3</v>
      </c>
      <c r="X102" s="2">
        <v>4</v>
      </c>
      <c r="Y102">
        <v>1.925</v>
      </c>
      <c r="Z102" s="2">
        <v>167</v>
      </c>
      <c r="AA102">
        <f t="shared" si="5"/>
        <v>613.96454918032805</v>
      </c>
    </row>
    <row r="103" spans="1:27" x14ac:dyDescent="0.25">
      <c r="A103" s="3" t="s">
        <v>20</v>
      </c>
      <c r="B103" s="3" t="s">
        <v>21</v>
      </c>
      <c r="C103" s="3" t="s">
        <v>22</v>
      </c>
      <c r="D103" s="4">
        <v>38216</v>
      </c>
      <c r="E103" s="3" t="s">
        <v>23</v>
      </c>
      <c r="F103" s="2">
        <v>2</v>
      </c>
      <c r="G103" s="3" t="s">
        <v>24</v>
      </c>
      <c r="H103" s="2">
        <v>100</v>
      </c>
      <c r="I103" s="2">
        <v>73</v>
      </c>
      <c r="J103" s="2">
        <v>33</v>
      </c>
      <c r="K103" s="2">
        <f t="shared" si="3"/>
        <v>240.9</v>
      </c>
      <c r="L103" s="2">
        <v>244</v>
      </c>
      <c r="M103" s="2">
        <v>22</v>
      </c>
      <c r="N103">
        <v>1.9098360655737709</v>
      </c>
      <c r="O103" s="2">
        <v>25</v>
      </c>
      <c r="P103">
        <v>1.8975409836065569</v>
      </c>
      <c r="Q103" s="2">
        <v>1.3834</v>
      </c>
      <c r="R103" s="2">
        <v>1.3782000000000001</v>
      </c>
      <c r="S103">
        <v>5.1999999999998697E-3</v>
      </c>
      <c r="T103">
        <f t="shared" si="4"/>
        <v>9.8672131147538485E-3</v>
      </c>
      <c r="U103" s="2">
        <v>233</v>
      </c>
      <c r="V103" s="2">
        <v>10</v>
      </c>
      <c r="W103" s="2">
        <v>0.3</v>
      </c>
      <c r="X103" s="2">
        <v>4</v>
      </c>
      <c r="Y103">
        <v>1.925</v>
      </c>
      <c r="Z103" s="2">
        <v>155.19999999999999</v>
      </c>
      <c r="AA103">
        <f t="shared" si="5"/>
        <v>570.58262295081977</v>
      </c>
    </row>
    <row r="104" spans="1:27" x14ac:dyDescent="0.25">
      <c r="A104" s="3" t="s">
        <v>20</v>
      </c>
      <c r="B104" s="3" t="s">
        <v>21</v>
      </c>
      <c r="C104" s="3" t="s">
        <v>22</v>
      </c>
      <c r="D104" s="4">
        <v>38216</v>
      </c>
      <c r="E104" s="3" t="s">
        <v>23</v>
      </c>
      <c r="F104" s="2">
        <v>3</v>
      </c>
      <c r="G104" s="3" t="s">
        <v>24</v>
      </c>
      <c r="H104" s="2">
        <v>100</v>
      </c>
      <c r="I104" s="2">
        <v>73</v>
      </c>
      <c r="J104" s="2">
        <v>33</v>
      </c>
      <c r="K104" s="2">
        <f t="shared" si="3"/>
        <v>240.9</v>
      </c>
      <c r="L104" s="2">
        <v>244</v>
      </c>
      <c r="M104" s="2">
        <v>22</v>
      </c>
      <c r="N104">
        <v>1.9098360655737709</v>
      </c>
      <c r="O104" s="2">
        <v>25</v>
      </c>
      <c r="P104">
        <v>1.8975409836065569</v>
      </c>
      <c r="Q104" s="2">
        <v>1.3786</v>
      </c>
      <c r="R104" s="2">
        <v>1.3734</v>
      </c>
      <c r="S104">
        <v>5.20000000000009E-3</v>
      </c>
      <c r="T104">
        <f t="shared" si="4"/>
        <v>9.8672131147542665E-3</v>
      </c>
      <c r="U104" s="2">
        <v>234</v>
      </c>
      <c r="V104" s="2">
        <v>10</v>
      </c>
      <c r="W104" s="2">
        <v>0.3</v>
      </c>
      <c r="X104" s="2">
        <v>4</v>
      </c>
      <c r="Y104">
        <v>1.925</v>
      </c>
      <c r="Z104" s="2">
        <v>165.3</v>
      </c>
      <c r="AA104">
        <f t="shared" si="5"/>
        <v>607.71461065573794</v>
      </c>
    </row>
    <row r="105" spans="1:27" x14ac:dyDescent="0.25">
      <c r="A105" s="3" t="s">
        <v>20</v>
      </c>
      <c r="B105" s="3" t="s">
        <v>21</v>
      </c>
      <c r="C105" s="3" t="s">
        <v>21</v>
      </c>
      <c r="D105" s="4">
        <v>38216</v>
      </c>
      <c r="E105" s="3" t="s">
        <v>23</v>
      </c>
      <c r="F105" s="2">
        <v>1</v>
      </c>
      <c r="G105" s="3" t="s">
        <v>25</v>
      </c>
      <c r="H105" s="2">
        <v>115</v>
      </c>
      <c r="I105" s="2">
        <v>74</v>
      </c>
      <c r="J105" s="2">
        <v>65</v>
      </c>
      <c r="K105" s="2">
        <f t="shared" si="3"/>
        <v>553.15</v>
      </c>
      <c r="L105" s="2">
        <v>234</v>
      </c>
      <c r="M105" s="2">
        <v>30</v>
      </c>
      <c r="N105">
        <v>1.871794871794872</v>
      </c>
      <c r="O105" s="2">
        <v>30</v>
      </c>
      <c r="P105">
        <v>1.871794871794872</v>
      </c>
      <c r="Q105" s="2">
        <v>1.3821000000000001</v>
      </c>
      <c r="R105" s="2">
        <v>1.3774999999999999</v>
      </c>
      <c r="S105">
        <v>4.6000000000001604E-3</v>
      </c>
      <c r="T105">
        <f t="shared" si="4"/>
        <v>8.6102564102567107E-3</v>
      </c>
      <c r="U105" s="2">
        <v>235</v>
      </c>
      <c r="V105" s="2">
        <v>10</v>
      </c>
      <c r="W105" s="2">
        <v>0.3</v>
      </c>
      <c r="X105" s="2">
        <v>4</v>
      </c>
      <c r="Y105">
        <v>1.925</v>
      </c>
      <c r="Z105" s="2">
        <v>109.6</v>
      </c>
      <c r="AA105">
        <f t="shared" si="5"/>
        <v>394.91128205128206</v>
      </c>
    </row>
    <row r="106" spans="1:27" x14ac:dyDescent="0.25">
      <c r="A106" s="3" t="s">
        <v>20</v>
      </c>
      <c r="B106" s="3" t="s">
        <v>21</v>
      </c>
      <c r="C106" s="3" t="s">
        <v>26</v>
      </c>
      <c r="D106" s="4">
        <v>38216</v>
      </c>
      <c r="E106" s="3" t="s">
        <v>23</v>
      </c>
      <c r="F106" s="2">
        <v>1</v>
      </c>
      <c r="G106" s="3" t="s">
        <v>27</v>
      </c>
      <c r="H106" s="2">
        <v>74</v>
      </c>
      <c r="I106" s="2">
        <v>56</v>
      </c>
      <c r="J106" s="2">
        <v>37</v>
      </c>
      <c r="K106" s="2">
        <f t="shared" si="3"/>
        <v>153.328</v>
      </c>
      <c r="L106" s="2">
        <v>148</v>
      </c>
      <c r="M106" s="2">
        <v>40</v>
      </c>
      <c r="N106">
        <v>1.72972972972973</v>
      </c>
      <c r="O106" s="2">
        <v>40</v>
      </c>
      <c r="P106">
        <v>1.72972972972973</v>
      </c>
      <c r="Q106" s="2">
        <v>1.3866000000000001</v>
      </c>
      <c r="R106" s="2">
        <v>1.3816999999999999</v>
      </c>
      <c r="S106">
        <v>4.9000000000001299E-3</v>
      </c>
      <c r="T106">
        <f t="shared" si="4"/>
        <v>8.4756756756759026E-3</v>
      </c>
      <c r="U106" s="2">
        <v>236</v>
      </c>
      <c r="V106" s="2">
        <v>10</v>
      </c>
      <c r="W106" s="2">
        <v>0.3</v>
      </c>
      <c r="X106" s="2">
        <v>4</v>
      </c>
      <c r="Y106">
        <v>1.925</v>
      </c>
      <c r="Z106" s="2">
        <v>164.2</v>
      </c>
      <c r="AA106">
        <f t="shared" si="5"/>
        <v>546.74162162162168</v>
      </c>
    </row>
    <row r="107" spans="1:27" x14ac:dyDescent="0.25">
      <c r="A107" s="3" t="s">
        <v>20</v>
      </c>
      <c r="B107" s="3" t="s">
        <v>21</v>
      </c>
      <c r="C107" s="3" t="s">
        <v>28</v>
      </c>
      <c r="D107" s="4">
        <v>38216</v>
      </c>
      <c r="E107" s="3" t="s">
        <v>23</v>
      </c>
      <c r="F107" s="2">
        <v>1</v>
      </c>
      <c r="G107" s="3" t="s">
        <v>29</v>
      </c>
      <c r="H107" s="2">
        <v>156</v>
      </c>
      <c r="I107" s="2">
        <v>133</v>
      </c>
      <c r="J107" s="2">
        <v>49</v>
      </c>
      <c r="K107" s="2">
        <f t="shared" si="3"/>
        <v>1016.652</v>
      </c>
      <c r="L107" s="2">
        <v>186</v>
      </c>
      <c r="M107" s="2">
        <v>23</v>
      </c>
      <c r="N107">
        <v>1.876344086021505</v>
      </c>
      <c r="O107" s="2">
        <v>23</v>
      </c>
      <c r="P107">
        <v>1.876344086021505</v>
      </c>
      <c r="Q107" s="2">
        <v>1.3869</v>
      </c>
      <c r="R107" s="2">
        <v>1.3804000000000001</v>
      </c>
      <c r="S107">
        <v>6.4999999999999503E-3</v>
      </c>
      <c r="T107">
        <f t="shared" si="4"/>
        <v>1.2196236559139689E-2</v>
      </c>
      <c r="U107" s="2">
        <v>237</v>
      </c>
      <c r="V107" s="2">
        <v>10</v>
      </c>
      <c r="W107" s="2">
        <v>0.1</v>
      </c>
      <c r="X107" s="2">
        <v>4</v>
      </c>
      <c r="Y107">
        <v>1.9750000000000001</v>
      </c>
      <c r="Z107" s="2">
        <v>82.74</v>
      </c>
      <c r="AA107">
        <f t="shared" si="5"/>
        <v>306.61620161290313</v>
      </c>
    </row>
    <row r="108" spans="1:27" x14ac:dyDescent="0.25">
      <c r="A108" s="3" t="s">
        <v>20</v>
      </c>
      <c r="B108" s="3" t="s">
        <v>21</v>
      </c>
      <c r="C108" s="3" t="s">
        <v>30</v>
      </c>
      <c r="D108" s="4">
        <v>38216</v>
      </c>
      <c r="E108" s="3" t="s">
        <v>23</v>
      </c>
      <c r="F108" s="2">
        <v>1</v>
      </c>
      <c r="G108" s="3" t="s">
        <v>31</v>
      </c>
      <c r="H108" s="2">
        <v>110</v>
      </c>
      <c r="I108" s="2">
        <v>90</v>
      </c>
      <c r="J108" s="2">
        <v>54</v>
      </c>
      <c r="K108" s="2">
        <f t="shared" si="3"/>
        <v>534.6</v>
      </c>
      <c r="L108" s="2">
        <v>154</v>
      </c>
      <c r="M108" s="2">
        <v>40</v>
      </c>
      <c r="N108">
        <v>1.74025974025974</v>
      </c>
      <c r="O108" s="2">
        <v>40</v>
      </c>
      <c r="P108">
        <v>1.74025974025974</v>
      </c>
      <c r="Q108" s="2">
        <v>1.3896999999999999</v>
      </c>
      <c r="R108" s="2">
        <v>1.3822000000000001</v>
      </c>
      <c r="S108">
        <v>7.4999999999998401E-3</v>
      </c>
      <c r="T108">
        <f t="shared" si="4"/>
        <v>1.3051948051947771E-2</v>
      </c>
      <c r="U108" s="2">
        <v>238</v>
      </c>
      <c r="V108" s="2">
        <v>10</v>
      </c>
      <c r="W108" s="2">
        <v>0.1</v>
      </c>
      <c r="X108" s="2">
        <v>4</v>
      </c>
      <c r="Y108">
        <v>1.9750000000000001</v>
      </c>
      <c r="Z108" s="2">
        <v>78.459999999999994</v>
      </c>
      <c r="AA108">
        <f t="shared" si="5"/>
        <v>269.66803896103892</v>
      </c>
    </row>
    <row r="109" spans="1:27" x14ac:dyDescent="0.25">
      <c r="A109" s="3" t="s">
        <v>34</v>
      </c>
      <c r="B109" s="3" t="s">
        <v>22</v>
      </c>
      <c r="C109" s="3" t="s">
        <v>22</v>
      </c>
      <c r="D109" s="4">
        <v>38217</v>
      </c>
      <c r="E109" s="3" t="s">
        <v>23</v>
      </c>
      <c r="F109" s="2">
        <v>1</v>
      </c>
      <c r="G109" s="3" t="s">
        <v>38</v>
      </c>
      <c r="H109" s="2">
        <v>61</v>
      </c>
      <c r="I109" s="2">
        <v>56</v>
      </c>
      <c r="J109" s="2">
        <v>25</v>
      </c>
      <c r="K109" s="2">
        <f t="shared" si="3"/>
        <v>85.4</v>
      </c>
      <c r="L109" s="2">
        <v>132</v>
      </c>
      <c r="M109" s="2">
        <v>22</v>
      </c>
      <c r="N109">
        <v>1.833333333333333</v>
      </c>
      <c r="O109" s="2">
        <v>13.5</v>
      </c>
      <c r="P109">
        <v>1.8977272727272729</v>
      </c>
      <c r="Q109" s="2">
        <v>1.3814</v>
      </c>
      <c r="R109" s="2">
        <v>1.3809</v>
      </c>
      <c r="S109">
        <v>4.9999999999994504E-4</v>
      </c>
      <c r="T109">
        <f t="shared" si="4"/>
        <v>9.4886363636353217E-4</v>
      </c>
      <c r="U109" s="2">
        <v>351</v>
      </c>
      <c r="V109" s="2">
        <v>10</v>
      </c>
      <c r="W109" s="2">
        <v>2</v>
      </c>
      <c r="X109" s="2">
        <v>4</v>
      </c>
      <c r="Y109">
        <v>1.5</v>
      </c>
      <c r="Z109" s="2">
        <v>28.89</v>
      </c>
      <c r="AA109">
        <f t="shared" si="5"/>
        <v>79.447499999999991</v>
      </c>
    </row>
    <row r="110" spans="1:27" x14ac:dyDescent="0.25">
      <c r="A110" s="3" t="s">
        <v>34</v>
      </c>
      <c r="B110" s="3" t="s">
        <v>22</v>
      </c>
      <c r="C110" s="3" t="s">
        <v>22</v>
      </c>
      <c r="D110" s="4">
        <v>38217</v>
      </c>
      <c r="E110" s="3" t="s">
        <v>23</v>
      </c>
      <c r="F110" s="2">
        <v>2</v>
      </c>
      <c r="G110" s="3" t="s">
        <v>38</v>
      </c>
      <c r="H110" s="2">
        <v>61</v>
      </c>
      <c r="I110" s="2">
        <v>56</v>
      </c>
      <c r="J110" s="2">
        <v>25</v>
      </c>
      <c r="K110" s="2">
        <f t="shared" si="3"/>
        <v>85.4</v>
      </c>
      <c r="L110" s="2">
        <v>132</v>
      </c>
      <c r="M110" s="2">
        <v>22</v>
      </c>
      <c r="N110">
        <v>1.833333333333333</v>
      </c>
      <c r="O110" s="2">
        <v>13.5</v>
      </c>
      <c r="P110">
        <v>1.8977272727272729</v>
      </c>
      <c r="Q110" s="2">
        <v>1.3877999999999999</v>
      </c>
      <c r="R110" s="2">
        <v>1.3874</v>
      </c>
      <c r="S110">
        <v>3.99999999999956E-4</v>
      </c>
      <c r="T110">
        <f t="shared" si="4"/>
        <v>7.5909090909082565E-4</v>
      </c>
      <c r="U110" s="2">
        <v>352</v>
      </c>
      <c r="V110" s="2">
        <v>10</v>
      </c>
      <c r="W110" s="2">
        <v>2.5</v>
      </c>
      <c r="X110" s="2">
        <v>4</v>
      </c>
      <c r="Y110">
        <v>1.375</v>
      </c>
      <c r="Z110" s="2">
        <v>31.27</v>
      </c>
      <c r="AA110">
        <f t="shared" si="5"/>
        <v>78.826458333333321</v>
      </c>
    </row>
    <row r="111" spans="1:27" x14ac:dyDescent="0.25">
      <c r="A111" s="3" t="s">
        <v>34</v>
      </c>
      <c r="B111" s="3" t="s">
        <v>22</v>
      </c>
      <c r="C111" s="3" t="s">
        <v>22</v>
      </c>
      <c r="D111" s="4">
        <v>38217</v>
      </c>
      <c r="E111" s="3" t="s">
        <v>23</v>
      </c>
      <c r="F111" s="2">
        <v>3</v>
      </c>
      <c r="G111" s="3" t="s">
        <v>38</v>
      </c>
      <c r="H111" s="2">
        <v>61</v>
      </c>
      <c r="I111" s="2">
        <v>56</v>
      </c>
      <c r="J111" s="2">
        <v>25</v>
      </c>
      <c r="K111" s="2">
        <f t="shared" si="3"/>
        <v>85.4</v>
      </c>
      <c r="L111" s="2">
        <v>132</v>
      </c>
      <c r="M111" s="2">
        <v>22</v>
      </c>
      <c r="N111">
        <v>1.833333333333333</v>
      </c>
      <c r="O111" s="2">
        <v>13.5</v>
      </c>
      <c r="P111">
        <v>1.8977272727272729</v>
      </c>
      <c r="Q111" s="2">
        <v>1.3722000000000001</v>
      </c>
      <c r="R111" s="2">
        <v>1.3714999999999999</v>
      </c>
      <c r="S111">
        <v>7.0000000000014495E-4</v>
      </c>
      <c r="T111">
        <f t="shared" si="4"/>
        <v>1.3284090909093662E-3</v>
      </c>
      <c r="U111" s="2">
        <v>353</v>
      </c>
      <c r="V111" s="2">
        <v>10</v>
      </c>
      <c r="W111" s="2">
        <v>2.5</v>
      </c>
      <c r="X111" s="2">
        <v>4</v>
      </c>
      <c r="Y111">
        <v>1.375</v>
      </c>
      <c r="Z111" s="2">
        <v>28.02</v>
      </c>
      <c r="AA111">
        <f t="shared" si="5"/>
        <v>70.633749999999978</v>
      </c>
    </row>
    <row r="112" spans="1:27" x14ac:dyDescent="0.25">
      <c r="A112" s="3" t="s">
        <v>34</v>
      </c>
      <c r="B112" s="3" t="s">
        <v>22</v>
      </c>
      <c r="C112" s="3" t="s">
        <v>21</v>
      </c>
      <c r="D112" s="4">
        <v>38217</v>
      </c>
      <c r="E112" s="3" t="s">
        <v>23</v>
      </c>
      <c r="F112" s="2">
        <v>1</v>
      </c>
      <c r="G112" s="3" t="s">
        <v>39</v>
      </c>
      <c r="H112" s="2">
        <v>106</v>
      </c>
      <c r="I112" s="2">
        <v>76</v>
      </c>
      <c r="J112" s="2">
        <v>20</v>
      </c>
      <c r="K112" s="2">
        <f t="shared" si="3"/>
        <v>161.12</v>
      </c>
      <c r="L112" s="2">
        <v>100</v>
      </c>
      <c r="M112" s="2">
        <v>20</v>
      </c>
      <c r="N112">
        <v>1.8</v>
      </c>
      <c r="O112" s="2">
        <v>20</v>
      </c>
      <c r="P112">
        <v>1.8</v>
      </c>
      <c r="Q112" s="2">
        <v>1.3769</v>
      </c>
      <c r="R112" s="2">
        <v>1.375</v>
      </c>
      <c r="S112">
        <v>1.90000000000001E-3</v>
      </c>
      <c r="T112">
        <f t="shared" si="4"/>
        <v>3.4200000000000181E-3</v>
      </c>
      <c r="U112" s="2">
        <v>354</v>
      </c>
      <c r="V112" s="2">
        <v>10</v>
      </c>
      <c r="W112" s="2">
        <v>1.5</v>
      </c>
      <c r="X112" s="2">
        <v>4</v>
      </c>
      <c r="Y112">
        <v>1.625</v>
      </c>
      <c r="Z112" s="2">
        <v>133.4</v>
      </c>
      <c r="AA112">
        <f t="shared" si="5"/>
        <v>390.19499999999999</v>
      </c>
    </row>
    <row r="113" spans="1:27" x14ac:dyDescent="0.25">
      <c r="A113" s="3" t="s">
        <v>34</v>
      </c>
      <c r="B113" s="3" t="s">
        <v>22</v>
      </c>
      <c r="C113" s="3" t="s">
        <v>26</v>
      </c>
      <c r="D113" s="4">
        <v>38217</v>
      </c>
      <c r="E113" s="3" t="s">
        <v>23</v>
      </c>
      <c r="F113" s="2">
        <v>1</v>
      </c>
      <c r="G113" s="3" t="s">
        <v>40</v>
      </c>
      <c r="H113" s="2">
        <v>89</v>
      </c>
      <c r="I113" s="2">
        <v>77</v>
      </c>
      <c r="J113" s="2">
        <v>43</v>
      </c>
      <c r="K113" s="2">
        <f t="shared" si="3"/>
        <v>294.67899999999997</v>
      </c>
      <c r="L113" s="2">
        <v>114</v>
      </c>
      <c r="M113" s="2">
        <v>15</v>
      </c>
      <c r="N113">
        <v>1.868421052631579</v>
      </c>
      <c r="O113" s="2">
        <v>15</v>
      </c>
      <c r="P113">
        <v>1.868421052631579</v>
      </c>
      <c r="Q113" s="2">
        <v>1.3782000000000001</v>
      </c>
      <c r="R113" s="2">
        <v>1.3774</v>
      </c>
      <c r="S113">
        <v>8.0000000000013405E-4</v>
      </c>
      <c r="T113">
        <f t="shared" si="4"/>
        <v>1.4947368421055136E-3</v>
      </c>
      <c r="U113" s="2">
        <v>355</v>
      </c>
      <c r="V113" s="2">
        <v>10</v>
      </c>
      <c r="W113" s="2">
        <v>2.5</v>
      </c>
      <c r="X113" s="2">
        <v>4</v>
      </c>
      <c r="Y113">
        <v>1.375</v>
      </c>
      <c r="Z113" s="2">
        <v>69.66</v>
      </c>
      <c r="AA113">
        <f t="shared" si="5"/>
        <v>178.9620394736842</v>
      </c>
    </row>
    <row r="114" spans="1:27" x14ac:dyDescent="0.25">
      <c r="A114" s="3" t="s">
        <v>34</v>
      </c>
      <c r="B114" s="3" t="s">
        <v>22</v>
      </c>
      <c r="C114" s="3" t="s">
        <v>28</v>
      </c>
      <c r="D114" s="4">
        <v>38217</v>
      </c>
      <c r="E114" s="3" t="s">
        <v>23</v>
      </c>
      <c r="F114" s="2">
        <v>1</v>
      </c>
      <c r="G114" s="3" t="s">
        <v>41</v>
      </c>
      <c r="H114" s="2">
        <v>97</v>
      </c>
      <c r="I114" s="2">
        <v>88</v>
      </c>
      <c r="J114" s="2">
        <v>13</v>
      </c>
      <c r="K114" s="2">
        <f t="shared" si="3"/>
        <v>110.968</v>
      </c>
      <c r="L114" s="2">
        <v>156</v>
      </c>
      <c r="M114" s="2">
        <v>20</v>
      </c>
      <c r="N114">
        <v>1.871794871794872</v>
      </c>
      <c r="O114" s="2">
        <v>20</v>
      </c>
      <c r="P114">
        <v>1.871794871794872</v>
      </c>
      <c r="Q114" s="2">
        <v>1.3773</v>
      </c>
      <c r="R114" s="2">
        <v>1.3764000000000001</v>
      </c>
      <c r="S114">
        <v>8.9999999999990099E-4</v>
      </c>
      <c r="T114">
        <f t="shared" si="4"/>
        <v>1.6846153846151995E-3</v>
      </c>
      <c r="U114" s="2">
        <v>356</v>
      </c>
      <c r="V114" s="2">
        <v>10</v>
      </c>
      <c r="W114" s="2">
        <v>2.5</v>
      </c>
      <c r="X114" s="2">
        <v>4</v>
      </c>
      <c r="Y114">
        <v>1.375</v>
      </c>
      <c r="Z114" s="2">
        <v>69.5</v>
      </c>
      <c r="AA114">
        <f t="shared" si="5"/>
        <v>178.87339743589746</v>
      </c>
    </row>
    <row r="115" spans="1:27" x14ac:dyDescent="0.25">
      <c r="A115" s="3" t="s">
        <v>34</v>
      </c>
      <c r="B115" s="3" t="s">
        <v>22</v>
      </c>
      <c r="C115" s="3" t="s">
        <v>30</v>
      </c>
      <c r="D115" s="4">
        <v>38217</v>
      </c>
      <c r="E115" s="3" t="s">
        <v>23</v>
      </c>
      <c r="F115" s="2">
        <v>1</v>
      </c>
      <c r="G115" s="3" t="s">
        <v>42</v>
      </c>
      <c r="H115" s="2">
        <v>65</v>
      </c>
      <c r="I115" s="2">
        <v>47</v>
      </c>
      <c r="J115" s="2">
        <v>48</v>
      </c>
      <c r="K115" s="2">
        <f t="shared" si="3"/>
        <v>146.63999999999999</v>
      </c>
      <c r="L115" s="2">
        <v>104</v>
      </c>
      <c r="M115" s="2">
        <v>20</v>
      </c>
      <c r="N115">
        <v>1.8076923076923079</v>
      </c>
      <c r="O115" s="2">
        <v>20</v>
      </c>
      <c r="P115">
        <v>1.8076923076923079</v>
      </c>
      <c r="Q115" s="2">
        <v>1.3742000000000001</v>
      </c>
      <c r="R115" s="2">
        <v>1.3728</v>
      </c>
      <c r="S115">
        <v>1.40000000000007E-3</v>
      </c>
      <c r="T115">
        <f t="shared" si="4"/>
        <v>2.5307692307693576E-3</v>
      </c>
      <c r="U115" s="2">
        <v>357</v>
      </c>
      <c r="V115" s="2">
        <v>10</v>
      </c>
      <c r="W115" s="2">
        <v>2.5</v>
      </c>
      <c r="X115" s="2">
        <v>4</v>
      </c>
      <c r="Y115">
        <v>1.375</v>
      </c>
      <c r="Z115" s="2">
        <v>39.22</v>
      </c>
      <c r="AA115">
        <f t="shared" si="5"/>
        <v>97.484326923076921</v>
      </c>
    </row>
    <row r="116" spans="1:27" x14ac:dyDescent="0.25">
      <c r="A116" s="3" t="s">
        <v>34</v>
      </c>
      <c r="B116" s="3" t="s">
        <v>21</v>
      </c>
      <c r="C116" s="3" t="s">
        <v>22</v>
      </c>
      <c r="D116" s="4">
        <v>38217</v>
      </c>
      <c r="E116" s="3" t="s">
        <v>23</v>
      </c>
      <c r="F116" s="2">
        <v>1</v>
      </c>
      <c r="G116" s="3" t="s">
        <v>24</v>
      </c>
      <c r="H116" s="2">
        <v>71</v>
      </c>
      <c r="I116" s="2">
        <v>45</v>
      </c>
      <c r="J116" s="2">
        <v>12</v>
      </c>
      <c r="K116" s="2">
        <f t="shared" si="3"/>
        <v>38.340000000000003</v>
      </c>
      <c r="L116" s="2">
        <v>64</v>
      </c>
      <c r="M116" s="2">
        <v>16</v>
      </c>
      <c r="N116">
        <v>1.75</v>
      </c>
      <c r="O116" s="2">
        <v>15</v>
      </c>
      <c r="P116">
        <v>1.765625</v>
      </c>
      <c r="Q116" s="2">
        <v>1.3725000000000001</v>
      </c>
      <c r="R116" s="2">
        <v>1.3714999999999999</v>
      </c>
      <c r="S116">
        <v>1.00000000000011E-3</v>
      </c>
      <c r="T116">
        <f t="shared" si="4"/>
        <v>1.7656250000001941E-3</v>
      </c>
      <c r="U116" s="2">
        <v>358</v>
      </c>
      <c r="V116" s="2">
        <v>10</v>
      </c>
      <c r="W116" s="2">
        <v>2</v>
      </c>
      <c r="X116" s="2">
        <v>4</v>
      </c>
      <c r="Y116">
        <v>1.5</v>
      </c>
      <c r="Z116" s="2">
        <v>50.46</v>
      </c>
      <c r="AA116">
        <f t="shared" si="5"/>
        <v>132.45749999999998</v>
      </c>
    </row>
    <row r="117" spans="1:27" x14ac:dyDescent="0.25">
      <c r="A117" s="3" t="s">
        <v>34</v>
      </c>
      <c r="B117" s="3" t="s">
        <v>21</v>
      </c>
      <c r="C117" s="3" t="s">
        <v>21</v>
      </c>
      <c r="D117" s="4">
        <v>38217</v>
      </c>
      <c r="E117" s="3" t="s">
        <v>23</v>
      </c>
      <c r="F117" s="2">
        <v>1</v>
      </c>
      <c r="G117" s="3" t="s">
        <v>25</v>
      </c>
      <c r="H117" s="2">
        <v>95</v>
      </c>
      <c r="I117" s="2">
        <v>38</v>
      </c>
      <c r="J117" s="2">
        <v>25</v>
      </c>
      <c r="K117" s="2">
        <f t="shared" si="3"/>
        <v>90.25</v>
      </c>
      <c r="L117" s="2">
        <v>191</v>
      </c>
      <c r="M117" s="2">
        <v>20</v>
      </c>
      <c r="N117">
        <v>1.8952879581151829</v>
      </c>
      <c r="O117" s="2">
        <v>20</v>
      </c>
      <c r="P117">
        <v>1.8952879581151829</v>
      </c>
      <c r="Q117" s="2">
        <v>1.3677999999999999</v>
      </c>
      <c r="R117" s="2">
        <v>1.3666</v>
      </c>
      <c r="S117">
        <v>1.19999999999987E-3</v>
      </c>
      <c r="T117">
        <f t="shared" si="4"/>
        <v>2.2743455497379731E-3</v>
      </c>
      <c r="U117" s="2">
        <v>359</v>
      </c>
      <c r="V117" s="2">
        <v>10</v>
      </c>
      <c r="W117" s="2">
        <v>2</v>
      </c>
      <c r="X117" s="2">
        <v>4</v>
      </c>
      <c r="Y117">
        <v>1.5</v>
      </c>
      <c r="Z117" s="2">
        <v>95.51</v>
      </c>
      <c r="AA117">
        <f t="shared" si="5"/>
        <v>271.5284293193717</v>
      </c>
    </row>
    <row r="118" spans="1:27" x14ac:dyDescent="0.25">
      <c r="A118" s="3" t="s">
        <v>34</v>
      </c>
      <c r="B118" s="3" t="s">
        <v>21</v>
      </c>
      <c r="C118" s="3" t="s">
        <v>21</v>
      </c>
      <c r="D118" s="4">
        <v>38217</v>
      </c>
      <c r="E118" s="3" t="s">
        <v>23</v>
      </c>
      <c r="F118" s="2">
        <v>2</v>
      </c>
      <c r="G118" s="3" t="s">
        <v>25</v>
      </c>
      <c r="H118" s="2">
        <v>95</v>
      </c>
      <c r="I118" s="2">
        <v>38</v>
      </c>
      <c r="J118" s="2">
        <v>25</v>
      </c>
      <c r="K118" s="2">
        <f t="shared" si="3"/>
        <v>90.25</v>
      </c>
      <c r="L118" s="2">
        <v>191</v>
      </c>
      <c r="M118" s="2">
        <v>20</v>
      </c>
      <c r="N118">
        <v>1.8952879581151829</v>
      </c>
      <c r="O118" s="2">
        <v>20</v>
      </c>
      <c r="P118">
        <v>1.8952879581151829</v>
      </c>
      <c r="Q118" s="2">
        <v>1.3748</v>
      </c>
      <c r="R118" s="2">
        <v>1.3734</v>
      </c>
      <c r="S118">
        <v>1.40000000000007E-3</v>
      </c>
      <c r="T118">
        <f t="shared" si="4"/>
        <v>2.6534031413613887E-3</v>
      </c>
      <c r="U118" s="2">
        <v>360</v>
      </c>
      <c r="V118" s="2">
        <v>10</v>
      </c>
      <c r="W118" s="2">
        <v>2</v>
      </c>
      <c r="X118" s="2">
        <v>4</v>
      </c>
      <c r="Y118">
        <v>1.5</v>
      </c>
      <c r="Z118" s="2">
        <v>112.7</v>
      </c>
      <c r="AA118">
        <f t="shared" si="5"/>
        <v>320.3984293193717</v>
      </c>
    </row>
    <row r="119" spans="1:27" x14ac:dyDescent="0.25">
      <c r="A119" s="3" t="s">
        <v>34</v>
      </c>
      <c r="B119" s="3" t="s">
        <v>21</v>
      </c>
      <c r="C119" s="3" t="s">
        <v>21</v>
      </c>
      <c r="D119" s="4">
        <v>38217</v>
      </c>
      <c r="E119" s="3" t="s">
        <v>23</v>
      </c>
      <c r="F119" s="2">
        <v>3</v>
      </c>
      <c r="G119" s="3" t="s">
        <v>25</v>
      </c>
      <c r="H119" s="2">
        <v>95</v>
      </c>
      <c r="I119" s="2">
        <v>38</v>
      </c>
      <c r="J119" s="2">
        <v>25</v>
      </c>
      <c r="K119" s="2">
        <f t="shared" si="3"/>
        <v>90.25</v>
      </c>
      <c r="L119" s="2">
        <v>191</v>
      </c>
      <c r="M119" s="2">
        <v>20</v>
      </c>
      <c r="N119">
        <v>1.8952879581151829</v>
      </c>
      <c r="O119" s="2">
        <v>20</v>
      </c>
      <c r="P119">
        <v>1.8952879581151829</v>
      </c>
      <c r="Q119" s="2">
        <v>1.3808</v>
      </c>
      <c r="R119" s="2">
        <v>1.3794999999999999</v>
      </c>
      <c r="S119">
        <v>1.30000000000008E-3</v>
      </c>
      <c r="T119">
        <f t="shared" si="4"/>
        <v>2.4638743455498895E-3</v>
      </c>
      <c r="U119" s="2">
        <v>361</v>
      </c>
      <c r="V119" s="2">
        <v>10</v>
      </c>
      <c r="W119" s="2">
        <v>2</v>
      </c>
      <c r="X119" s="2">
        <v>4</v>
      </c>
      <c r="Y119">
        <v>1.5</v>
      </c>
      <c r="Z119" s="2">
        <v>109.6</v>
      </c>
      <c r="AA119">
        <f t="shared" si="5"/>
        <v>311.58534031413603</v>
      </c>
    </row>
    <row r="120" spans="1:27" x14ac:dyDescent="0.25">
      <c r="A120" s="3" t="s">
        <v>34</v>
      </c>
      <c r="B120" s="3" t="s">
        <v>21</v>
      </c>
      <c r="C120" s="3" t="s">
        <v>26</v>
      </c>
      <c r="D120" s="4">
        <v>38217</v>
      </c>
      <c r="E120" s="3" t="s">
        <v>23</v>
      </c>
      <c r="F120" s="2">
        <v>1</v>
      </c>
      <c r="G120" s="3" t="s">
        <v>27</v>
      </c>
      <c r="H120" s="2">
        <v>75</v>
      </c>
      <c r="I120" s="2">
        <v>45</v>
      </c>
      <c r="J120" s="2">
        <v>32</v>
      </c>
      <c r="K120" s="2">
        <f t="shared" si="3"/>
        <v>108</v>
      </c>
      <c r="L120" s="2">
        <v>180</v>
      </c>
      <c r="M120" s="2">
        <v>23.5</v>
      </c>
      <c r="N120">
        <v>1.869444444444444</v>
      </c>
      <c r="O120" s="2">
        <v>23.5</v>
      </c>
      <c r="P120">
        <v>1.869444444444444</v>
      </c>
      <c r="Q120" s="2">
        <v>1.3846000000000001</v>
      </c>
      <c r="R120" s="2">
        <v>1.3825000000000001</v>
      </c>
      <c r="S120">
        <v>2.0999999999999899E-3</v>
      </c>
      <c r="T120">
        <f t="shared" si="4"/>
        <v>3.9258333333333133E-3</v>
      </c>
      <c r="U120" s="2">
        <v>362</v>
      </c>
      <c r="V120" s="2">
        <v>10</v>
      </c>
      <c r="W120" s="2">
        <v>1</v>
      </c>
      <c r="X120" s="2">
        <v>4</v>
      </c>
      <c r="Y120">
        <v>1.75</v>
      </c>
      <c r="Z120" s="2">
        <v>131</v>
      </c>
      <c r="AA120">
        <f t="shared" si="5"/>
        <v>428.57013888888878</v>
      </c>
    </row>
    <row r="121" spans="1:27" x14ac:dyDescent="0.25">
      <c r="A121" s="3" t="s">
        <v>34</v>
      </c>
      <c r="B121" s="3" t="s">
        <v>21</v>
      </c>
      <c r="C121" s="3" t="s">
        <v>28</v>
      </c>
      <c r="D121" s="4">
        <v>38217</v>
      </c>
      <c r="E121" s="3" t="s">
        <v>23</v>
      </c>
      <c r="F121" s="2">
        <v>1</v>
      </c>
      <c r="G121" s="3" t="s">
        <v>29</v>
      </c>
      <c r="H121" s="2">
        <v>78</v>
      </c>
      <c r="I121" s="2">
        <v>46</v>
      </c>
      <c r="J121" s="2">
        <v>44</v>
      </c>
      <c r="K121" s="2">
        <f t="shared" si="3"/>
        <v>157.87200000000001</v>
      </c>
      <c r="L121" s="2">
        <v>125</v>
      </c>
      <c r="M121" s="2">
        <v>28.5</v>
      </c>
      <c r="N121">
        <v>1.772</v>
      </c>
      <c r="O121" s="2">
        <v>28.5</v>
      </c>
      <c r="P121">
        <v>1.772</v>
      </c>
      <c r="Q121" s="2">
        <v>1.3720000000000001</v>
      </c>
      <c r="R121" s="2">
        <v>1.3706</v>
      </c>
      <c r="S121">
        <v>1.40000000000007E-3</v>
      </c>
      <c r="T121">
        <f t="shared" si="4"/>
        <v>2.4808000000001241E-3</v>
      </c>
      <c r="U121" s="2">
        <v>363</v>
      </c>
      <c r="V121" s="2">
        <v>10</v>
      </c>
      <c r="W121" s="2">
        <v>2</v>
      </c>
      <c r="X121" s="2">
        <v>4</v>
      </c>
      <c r="Y121">
        <v>1.5</v>
      </c>
      <c r="Z121" s="2">
        <v>116.4</v>
      </c>
      <c r="AA121">
        <f t="shared" si="5"/>
        <v>309.39120000000003</v>
      </c>
    </row>
    <row r="122" spans="1:27" x14ac:dyDescent="0.25">
      <c r="A122" s="3" t="s">
        <v>34</v>
      </c>
      <c r="B122" s="3" t="s">
        <v>21</v>
      </c>
      <c r="C122" s="3" t="s">
        <v>30</v>
      </c>
      <c r="D122" s="4">
        <v>38217</v>
      </c>
      <c r="E122" s="3" t="s">
        <v>23</v>
      </c>
      <c r="F122" s="2">
        <v>1</v>
      </c>
      <c r="G122" s="3" t="s">
        <v>31</v>
      </c>
      <c r="H122" s="2">
        <v>74</v>
      </c>
      <c r="I122" s="2">
        <v>52</v>
      </c>
      <c r="J122" s="2">
        <v>45</v>
      </c>
      <c r="K122" s="2">
        <f t="shared" si="3"/>
        <v>173.16</v>
      </c>
      <c r="L122" s="2">
        <v>153</v>
      </c>
      <c r="M122" s="2">
        <v>20</v>
      </c>
      <c r="N122">
        <v>1.869281045751634</v>
      </c>
      <c r="O122" s="2">
        <v>20</v>
      </c>
      <c r="P122">
        <v>1.869281045751634</v>
      </c>
      <c r="Q122" s="2">
        <v>1.3744000000000001</v>
      </c>
      <c r="R122" s="2">
        <v>1.3725000000000001</v>
      </c>
      <c r="S122">
        <v>1.90000000000001E-3</v>
      </c>
      <c r="T122">
        <f t="shared" si="4"/>
        <v>3.5516339869281232E-3</v>
      </c>
      <c r="U122" s="2">
        <v>364</v>
      </c>
      <c r="V122" s="2">
        <v>10</v>
      </c>
      <c r="W122" s="2">
        <v>2</v>
      </c>
      <c r="X122" s="2">
        <v>4</v>
      </c>
      <c r="Y122">
        <v>1.5</v>
      </c>
      <c r="Z122" s="2">
        <v>45.61</v>
      </c>
      <c r="AA122">
        <f t="shared" si="5"/>
        <v>127.88686274509803</v>
      </c>
    </row>
    <row r="123" spans="1:27" x14ac:dyDescent="0.25">
      <c r="A123" s="3" t="s">
        <v>37</v>
      </c>
      <c r="B123" s="3" t="s">
        <v>22</v>
      </c>
      <c r="C123" s="3" t="s">
        <v>22</v>
      </c>
      <c r="D123" s="4">
        <v>38218</v>
      </c>
      <c r="E123" s="3" t="s">
        <v>23</v>
      </c>
      <c r="F123" s="2">
        <v>1</v>
      </c>
      <c r="G123" s="3" t="s">
        <v>38</v>
      </c>
      <c r="H123" s="2">
        <v>105</v>
      </c>
      <c r="I123" s="2">
        <v>98</v>
      </c>
      <c r="J123" s="2">
        <v>62</v>
      </c>
      <c r="K123" s="2">
        <f t="shared" si="3"/>
        <v>637.98</v>
      </c>
      <c r="L123" s="2">
        <v>283</v>
      </c>
      <c r="M123" s="2">
        <v>37</v>
      </c>
      <c r="N123">
        <v>1.8692579505300349</v>
      </c>
      <c r="O123" s="2">
        <v>37</v>
      </c>
      <c r="P123">
        <v>1.8692579505300349</v>
      </c>
      <c r="Q123" s="2">
        <v>1.3846000000000001</v>
      </c>
      <c r="R123" s="2">
        <v>1.3794999999999999</v>
      </c>
      <c r="S123">
        <v>5.1000000000001001E-3</v>
      </c>
      <c r="T123">
        <f t="shared" si="4"/>
        <v>9.5332155477033647E-3</v>
      </c>
      <c r="U123" s="2">
        <v>432</v>
      </c>
      <c r="V123" s="2">
        <v>10</v>
      </c>
      <c r="W123" s="2">
        <v>0.75</v>
      </c>
      <c r="X123" s="2">
        <v>4</v>
      </c>
      <c r="Y123">
        <v>1.8125</v>
      </c>
      <c r="Z123" s="2">
        <v>120.6</v>
      </c>
      <c r="AA123">
        <f t="shared" si="5"/>
        <v>408.59642226148395</v>
      </c>
    </row>
    <row r="124" spans="1:27" x14ac:dyDescent="0.25">
      <c r="A124" s="3" t="s">
        <v>37</v>
      </c>
      <c r="B124" s="3" t="s">
        <v>22</v>
      </c>
      <c r="C124" s="3" t="s">
        <v>21</v>
      </c>
      <c r="D124" s="4">
        <v>38218</v>
      </c>
      <c r="E124" s="3" t="s">
        <v>23</v>
      </c>
      <c r="F124" s="2">
        <v>1</v>
      </c>
      <c r="G124" s="3" t="s">
        <v>39</v>
      </c>
      <c r="H124" s="2">
        <v>101</v>
      </c>
      <c r="I124" s="2">
        <v>85</v>
      </c>
      <c r="J124" s="2">
        <v>63</v>
      </c>
      <c r="K124" s="2">
        <f t="shared" si="3"/>
        <v>540.85500000000002</v>
      </c>
      <c r="L124" s="2">
        <v>118</v>
      </c>
      <c r="M124" s="2">
        <v>20</v>
      </c>
      <c r="N124">
        <v>1.830508474576271</v>
      </c>
      <c r="O124" s="2">
        <v>20</v>
      </c>
      <c r="P124">
        <v>1.830508474576271</v>
      </c>
      <c r="Q124" s="2">
        <v>1.3634999999999999</v>
      </c>
      <c r="R124" s="2">
        <v>1.3625</v>
      </c>
      <c r="S124">
        <v>9.9999999999989008E-4</v>
      </c>
      <c r="T124">
        <f t="shared" si="4"/>
        <v>1.8305084745760699E-3</v>
      </c>
      <c r="U124" s="2">
        <v>433</v>
      </c>
      <c r="V124" s="2">
        <v>10</v>
      </c>
      <c r="W124" s="2">
        <v>0.75</v>
      </c>
      <c r="X124" s="2">
        <v>4</v>
      </c>
      <c r="Y124">
        <v>1.8125</v>
      </c>
      <c r="Z124" s="2">
        <v>62.4</v>
      </c>
      <c r="AA124">
        <f t="shared" si="5"/>
        <v>207.03050847457624</v>
      </c>
    </row>
    <row r="125" spans="1:27" x14ac:dyDescent="0.25">
      <c r="A125" s="3" t="s">
        <v>37</v>
      </c>
      <c r="B125" s="3" t="s">
        <v>22</v>
      </c>
      <c r="C125" s="3" t="s">
        <v>26</v>
      </c>
      <c r="D125" s="4">
        <v>38218</v>
      </c>
      <c r="E125" s="3" t="s">
        <v>23</v>
      </c>
      <c r="F125" s="2">
        <v>1</v>
      </c>
      <c r="G125" s="3" t="s">
        <v>40</v>
      </c>
      <c r="H125" s="2">
        <v>118</v>
      </c>
      <c r="I125" s="2">
        <v>106</v>
      </c>
      <c r="J125" s="2">
        <v>95</v>
      </c>
      <c r="K125" s="2">
        <f t="shared" si="3"/>
        <v>1188.26</v>
      </c>
      <c r="L125" s="2">
        <v>156</v>
      </c>
      <c r="M125" s="2">
        <v>20</v>
      </c>
      <c r="N125">
        <v>1.871794871794872</v>
      </c>
      <c r="O125" s="2">
        <v>20</v>
      </c>
      <c r="P125">
        <v>1.871794871794872</v>
      </c>
      <c r="Q125" s="2">
        <v>1.3798999999999999</v>
      </c>
      <c r="R125" s="2">
        <v>1.3763000000000001</v>
      </c>
      <c r="S125">
        <v>3.5999999999998299E-3</v>
      </c>
      <c r="T125">
        <f t="shared" si="4"/>
        <v>6.7384615384612212E-3</v>
      </c>
      <c r="U125" s="2">
        <v>434</v>
      </c>
      <c r="V125" s="2">
        <v>10</v>
      </c>
      <c r="W125" s="2">
        <v>0.75</v>
      </c>
      <c r="X125" s="2">
        <v>4</v>
      </c>
      <c r="Y125">
        <v>1.8125</v>
      </c>
      <c r="Z125" s="2">
        <v>124.9</v>
      </c>
      <c r="AA125">
        <f t="shared" si="5"/>
        <v>423.73926282051292</v>
      </c>
    </row>
    <row r="126" spans="1:27" x14ac:dyDescent="0.25">
      <c r="A126" s="3" t="s">
        <v>37</v>
      </c>
      <c r="B126" s="3" t="s">
        <v>22</v>
      </c>
      <c r="C126" s="3" t="s">
        <v>26</v>
      </c>
      <c r="D126" s="4">
        <v>38218</v>
      </c>
      <c r="E126" s="3" t="s">
        <v>23</v>
      </c>
      <c r="F126" s="2">
        <v>2</v>
      </c>
      <c r="G126" s="3" t="s">
        <v>40</v>
      </c>
      <c r="H126" s="2">
        <v>118</v>
      </c>
      <c r="I126" s="2">
        <v>106</v>
      </c>
      <c r="J126" s="2">
        <v>95</v>
      </c>
      <c r="K126" s="2">
        <f t="shared" si="3"/>
        <v>1188.26</v>
      </c>
      <c r="L126" s="2">
        <v>156</v>
      </c>
      <c r="M126" s="2">
        <v>20</v>
      </c>
      <c r="N126">
        <v>1.871794871794872</v>
      </c>
      <c r="O126" s="2">
        <v>20</v>
      </c>
      <c r="P126">
        <v>1.871794871794872</v>
      </c>
      <c r="Q126" s="2">
        <v>1.3734</v>
      </c>
      <c r="R126" s="2">
        <v>1.3704000000000001</v>
      </c>
      <c r="S126">
        <v>2.9999999999998899E-3</v>
      </c>
      <c r="T126">
        <f t="shared" si="4"/>
        <v>5.6153846153844103E-3</v>
      </c>
      <c r="U126" s="2">
        <v>435</v>
      </c>
      <c r="V126" s="2">
        <v>10</v>
      </c>
      <c r="W126" s="2">
        <v>0.75</v>
      </c>
      <c r="X126" s="2">
        <v>4</v>
      </c>
      <c r="Y126">
        <v>1.8125</v>
      </c>
      <c r="Z126" s="2">
        <v>140.1</v>
      </c>
      <c r="AA126">
        <f t="shared" si="5"/>
        <v>475.30721153846156</v>
      </c>
    </row>
    <row r="127" spans="1:27" x14ac:dyDescent="0.25">
      <c r="A127" s="3" t="s">
        <v>37</v>
      </c>
      <c r="B127" s="3" t="s">
        <v>22</v>
      </c>
      <c r="C127" s="3" t="s">
        <v>26</v>
      </c>
      <c r="D127" s="4">
        <v>38218</v>
      </c>
      <c r="E127" s="3" t="s">
        <v>23</v>
      </c>
      <c r="F127" s="2">
        <v>3</v>
      </c>
      <c r="G127" s="3" t="s">
        <v>40</v>
      </c>
      <c r="H127" s="2">
        <v>118</v>
      </c>
      <c r="I127" s="2">
        <v>106</v>
      </c>
      <c r="J127" s="2">
        <v>95</v>
      </c>
      <c r="K127" s="2">
        <f t="shared" si="3"/>
        <v>1188.26</v>
      </c>
      <c r="L127" s="2">
        <v>156</v>
      </c>
      <c r="M127" s="2">
        <v>20</v>
      </c>
      <c r="N127">
        <v>1.871794871794872</v>
      </c>
      <c r="O127" s="2">
        <v>20</v>
      </c>
      <c r="P127">
        <v>1.871794871794872</v>
      </c>
      <c r="Q127" s="2">
        <v>1.3767</v>
      </c>
      <c r="R127" s="2">
        <v>1.3734</v>
      </c>
      <c r="S127">
        <v>3.3000000000000802E-3</v>
      </c>
      <c r="T127">
        <f t="shared" si="4"/>
        <v>6.1769230769232282E-3</v>
      </c>
      <c r="U127" s="2">
        <v>436</v>
      </c>
      <c r="V127" s="2">
        <v>10</v>
      </c>
      <c r="W127" s="2">
        <v>0.75</v>
      </c>
      <c r="X127" s="2">
        <v>4</v>
      </c>
      <c r="Y127">
        <v>1.8125</v>
      </c>
      <c r="Z127" s="2">
        <v>127</v>
      </c>
      <c r="AA127">
        <f t="shared" si="5"/>
        <v>430.8637820512821</v>
      </c>
    </row>
    <row r="128" spans="1:27" x14ac:dyDescent="0.25">
      <c r="A128" s="3" t="s">
        <v>37</v>
      </c>
      <c r="B128" s="3" t="s">
        <v>22</v>
      </c>
      <c r="C128" s="3" t="s">
        <v>28</v>
      </c>
      <c r="D128" s="4">
        <v>38218</v>
      </c>
      <c r="E128" s="3" t="s">
        <v>23</v>
      </c>
      <c r="F128" s="2">
        <v>1</v>
      </c>
      <c r="G128" s="3" t="s">
        <v>41</v>
      </c>
      <c r="H128" s="2">
        <v>104</v>
      </c>
      <c r="I128" s="2">
        <v>85</v>
      </c>
      <c r="J128" s="2">
        <v>70</v>
      </c>
      <c r="K128" s="2">
        <f t="shared" si="3"/>
        <v>618.79999999999995</v>
      </c>
      <c r="L128" s="2">
        <v>122</v>
      </c>
      <c r="M128" s="2">
        <v>20</v>
      </c>
      <c r="N128">
        <v>1.8360655737704921</v>
      </c>
      <c r="O128" s="2">
        <v>20</v>
      </c>
      <c r="P128">
        <v>1.8360655737704921</v>
      </c>
      <c r="Q128" s="2">
        <v>1.3675999999999999</v>
      </c>
      <c r="R128" s="2">
        <v>1.3666</v>
      </c>
      <c r="S128">
        <v>9.9999999999989008E-4</v>
      </c>
      <c r="T128">
        <f t="shared" si="4"/>
        <v>1.8360655737702902E-3</v>
      </c>
      <c r="U128" s="2">
        <v>437</v>
      </c>
      <c r="V128" s="2">
        <v>10</v>
      </c>
      <c r="W128" s="2">
        <v>0.75</v>
      </c>
      <c r="X128" s="2">
        <v>4</v>
      </c>
      <c r="Y128">
        <v>1.8125</v>
      </c>
      <c r="Z128" s="2">
        <v>56.08</v>
      </c>
      <c r="AA128">
        <f t="shared" si="5"/>
        <v>186.62688524590166</v>
      </c>
    </row>
    <row r="129" spans="1:27" x14ac:dyDescent="0.25">
      <c r="A129" s="3" t="s">
        <v>37</v>
      </c>
      <c r="B129" s="3" t="s">
        <v>22</v>
      </c>
      <c r="C129" s="3" t="s">
        <v>30</v>
      </c>
      <c r="D129" s="4">
        <v>38218</v>
      </c>
      <c r="E129" s="3" t="s">
        <v>23</v>
      </c>
      <c r="F129" s="2">
        <v>1</v>
      </c>
      <c r="G129" s="3" t="s">
        <v>42</v>
      </c>
      <c r="H129" s="2">
        <v>114</v>
      </c>
      <c r="I129" s="2">
        <v>96</v>
      </c>
      <c r="J129" s="2">
        <v>69</v>
      </c>
      <c r="K129" s="2">
        <f t="shared" si="3"/>
        <v>755.13599999999997</v>
      </c>
      <c r="L129" s="2">
        <v>194</v>
      </c>
      <c r="M129" s="2">
        <v>19</v>
      </c>
      <c r="N129">
        <v>1.902061855670103</v>
      </c>
      <c r="O129" s="2">
        <v>19</v>
      </c>
      <c r="P129">
        <v>1.902061855670103</v>
      </c>
      <c r="Q129" s="2">
        <v>1.3803000000000001</v>
      </c>
      <c r="R129" s="2">
        <v>1.3787</v>
      </c>
      <c r="S129">
        <v>1.6000000000000499E-3</v>
      </c>
      <c r="T129">
        <f t="shared" si="4"/>
        <v>3.0432989690722598E-3</v>
      </c>
      <c r="U129" s="2">
        <v>438</v>
      </c>
      <c r="V129" s="2">
        <v>10</v>
      </c>
      <c r="W129" s="2">
        <v>0.75</v>
      </c>
      <c r="X129" s="2">
        <v>4</v>
      </c>
      <c r="Y129">
        <v>1.8125</v>
      </c>
      <c r="Z129" s="2">
        <v>80.47</v>
      </c>
      <c r="AA129">
        <f t="shared" si="5"/>
        <v>277.41928801546391</v>
      </c>
    </row>
    <row r="130" spans="1:27" x14ac:dyDescent="0.25">
      <c r="A130" s="3" t="s">
        <v>37</v>
      </c>
      <c r="B130" s="3" t="s">
        <v>21</v>
      </c>
      <c r="C130" s="3" t="s">
        <v>22</v>
      </c>
      <c r="D130" s="4">
        <v>38218</v>
      </c>
      <c r="E130" s="3" t="s">
        <v>23</v>
      </c>
      <c r="F130" s="2">
        <v>1</v>
      </c>
      <c r="G130" s="3" t="s">
        <v>24</v>
      </c>
      <c r="H130" s="2">
        <v>128</v>
      </c>
      <c r="I130" s="2">
        <v>76</v>
      </c>
      <c r="J130" s="2">
        <v>73</v>
      </c>
      <c r="K130" s="2">
        <f t="shared" ref="K130:K193" si="6">PRODUCT(H130:J130)/1000</f>
        <v>710.14400000000001</v>
      </c>
      <c r="L130" s="2">
        <v>146</v>
      </c>
      <c r="M130" s="2">
        <v>35</v>
      </c>
      <c r="N130">
        <v>1.7602739726027399</v>
      </c>
      <c r="O130" s="2">
        <v>35</v>
      </c>
      <c r="P130">
        <v>1.7602739726027399</v>
      </c>
      <c r="Q130" s="2">
        <v>1.3647</v>
      </c>
      <c r="R130" s="2">
        <v>1.3622000000000001</v>
      </c>
      <c r="S130">
        <v>2.4999999999999502E-3</v>
      </c>
      <c r="T130">
        <f t="shared" ref="T130:T193" si="7">PRODUCT(S130,P130)</f>
        <v>4.4006849315067617E-3</v>
      </c>
      <c r="U130" s="2">
        <v>439</v>
      </c>
      <c r="V130" s="2">
        <v>10</v>
      </c>
      <c r="W130" s="2">
        <v>0.15</v>
      </c>
      <c r="X130" s="2">
        <v>4</v>
      </c>
      <c r="Y130">
        <v>1.9624999999999999</v>
      </c>
      <c r="Z130" s="2">
        <v>81.28</v>
      </c>
      <c r="AA130">
        <f t="shared" ref="AA130:AA193" si="8">PRODUCT(Z130,Y130,N130)</f>
        <v>280.78482191780824</v>
      </c>
    </row>
    <row r="131" spans="1:27" x14ac:dyDescent="0.25">
      <c r="A131" s="3" t="s">
        <v>37</v>
      </c>
      <c r="B131" s="3" t="s">
        <v>21</v>
      </c>
      <c r="C131" s="3" t="s">
        <v>21</v>
      </c>
      <c r="D131" s="4">
        <v>38218</v>
      </c>
      <c r="E131" s="3" t="s">
        <v>23</v>
      </c>
      <c r="F131" s="2">
        <v>2</v>
      </c>
      <c r="G131" s="3" t="s">
        <v>25</v>
      </c>
      <c r="H131" s="2">
        <v>119</v>
      </c>
      <c r="I131" s="2">
        <v>77</v>
      </c>
      <c r="J131" s="2">
        <v>36</v>
      </c>
      <c r="K131" s="2">
        <f t="shared" si="6"/>
        <v>329.86799999999999</v>
      </c>
      <c r="L131" s="2">
        <v>234</v>
      </c>
      <c r="M131" s="2">
        <v>20</v>
      </c>
      <c r="N131">
        <v>1.9145299145299148</v>
      </c>
      <c r="O131" s="2">
        <v>20</v>
      </c>
      <c r="P131">
        <v>1.9145299145299148</v>
      </c>
      <c r="Q131" s="2">
        <v>1.3885000000000001</v>
      </c>
      <c r="R131" s="2">
        <v>1.3819999999999999</v>
      </c>
      <c r="S131">
        <v>6.5000000000001697E-3</v>
      </c>
      <c r="T131">
        <f t="shared" si="7"/>
        <v>1.2444444444444772E-2</v>
      </c>
      <c r="U131" s="2">
        <v>440</v>
      </c>
      <c r="V131" s="2">
        <v>10</v>
      </c>
      <c r="W131" s="2">
        <v>0.15</v>
      </c>
      <c r="X131" s="2">
        <v>4</v>
      </c>
      <c r="Y131">
        <v>1.9624999999999999</v>
      </c>
      <c r="Z131" s="2">
        <v>120.8</v>
      </c>
      <c r="AA131">
        <f t="shared" si="8"/>
        <v>453.87760683760689</v>
      </c>
    </row>
    <row r="132" spans="1:27" x14ac:dyDescent="0.25">
      <c r="A132" s="3" t="s">
        <v>37</v>
      </c>
      <c r="B132" s="3" t="s">
        <v>21</v>
      </c>
      <c r="C132" s="3" t="s">
        <v>21</v>
      </c>
      <c r="D132" s="4">
        <v>38218</v>
      </c>
      <c r="E132" s="3" t="s">
        <v>23</v>
      </c>
      <c r="F132" s="2">
        <v>3</v>
      </c>
      <c r="G132" s="3" t="s">
        <v>25</v>
      </c>
      <c r="H132" s="2">
        <v>119</v>
      </c>
      <c r="I132" s="2">
        <v>77</v>
      </c>
      <c r="J132" s="2">
        <v>36</v>
      </c>
      <c r="K132" s="2">
        <f t="shared" si="6"/>
        <v>329.86799999999999</v>
      </c>
      <c r="L132" s="2">
        <v>234</v>
      </c>
      <c r="M132" s="2">
        <v>20</v>
      </c>
      <c r="N132">
        <v>1.9145299145299148</v>
      </c>
      <c r="O132" s="2">
        <v>20</v>
      </c>
      <c r="P132">
        <v>1.9145299145299148</v>
      </c>
      <c r="Q132" s="2">
        <v>1.3777999999999999</v>
      </c>
      <c r="R132" s="2">
        <v>1.3714999999999999</v>
      </c>
      <c r="S132">
        <v>6.2999999999999697E-3</v>
      </c>
      <c r="T132">
        <f t="shared" si="7"/>
        <v>1.2061538461538405E-2</v>
      </c>
      <c r="U132" s="2">
        <v>441</v>
      </c>
      <c r="V132" s="2">
        <v>10</v>
      </c>
      <c r="W132" s="2">
        <v>0.15</v>
      </c>
      <c r="X132" s="2">
        <v>4</v>
      </c>
      <c r="Y132">
        <v>1.9624999999999999</v>
      </c>
      <c r="Z132" s="2">
        <v>119.1</v>
      </c>
      <c r="AA132">
        <f t="shared" si="8"/>
        <v>447.49025641025645</v>
      </c>
    </row>
    <row r="133" spans="1:27" x14ac:dyDescent="0.25">
      <c r="A133" s="3" t="s">
        <v>37</v>
      </c>
      <c r="B133" s="3" t="s">
        <v>21</v>
      </c>
      <c r="C133" s="3" t="s">
        <v>21</v>
      </c>
      <c r="D133" s="4">
        <v>38218</v>
      </c>
      <c r="E133" s="3" t="s">
        <v>23</v>
      </c>
      <c r="F133" s="2">
        <v>1</v>
      </c>
      <c r="G133" s="3" t="s">
        <v>25</v>
      </c>
      <c r="H133" s="2">
        <v>119</v>
      </c>
      <c r="I133" s="2">
        <v>77</v>
      </c>
      <c r="J133" s="2">
        <v>36</v>
      </c>
      <c r="K133" s="2">
        <f t="shared" si="6"/>
        <v>329.86799999999999</v>
      </c>
      <c r="L133" s="2">
        <v>234</v>
      </c>
      <c r="M133" s="2">
        <v>20</v>
      </c>
      <c r="N133">
        <v>1.9145299145299148</v>
      </c>
      <c r="O133" s="2">
        <v>20</v>
      </c>
      <c r="P133">
        <v>1.9145299145299148</v>
      </c>
      <c r="Q133" s="2">
        <v>1.3801000000000001</v>
      </c>
      <c r="R133" s="2">
        <v>1.3733</v>
      </c>
      <c r="S133">
        <v>6.8000000000001401E-3</v>
      </c>
      <c r="T133">
        <f t="shared" si="7"/>
        <v>1.3018803418803689E-2</v>
      </c>
      <c r="U133" s="2">
        <v>442</v>
      </c>
      <c r="V133" s="2">
        <v>10</v>
      </c>
      <c r="W133" s="2">
        <v>0.15</v>
      </c>
      <c r="X133" s="2">
        <v>4</v>
      </c>
      <c r="Y133">
        <v>1.9624999999999999</v>
      </c>
      <c r="Z133" s="2">
        <v>119.1</v>
      </c>
      <c r="AA133">
        <f t="shared" si="8"/>
        <v>447.49025641025645</v>
      </c>
    </row>
    <row r="134" spans="1:27" x14ac:dyDescent="0.25">
      <c r="A134" s="3" t="s">
        <v>37</v>
      </c>
      <c r="B134" s="3" t="s">
        <v>21</v>
      </c>
      <c r="C134" s="3" t="s">
        <v>26</v>
      </c>
      <c r="D134" s="4">
        <v>38218</v>
      </c>
      <c r="E134" s="3" t="s">
        <v>23</v>
      </c>
      <c r="F134" s="2">
        <v>1</v>
      </c>
      <c r="G134" s="3" t="s">
        <v>27</v>
      </c>
      <c r="H134" s="2">
        <v>101</v>
      </c>
      <c r="I134" s="2">
        <v>87</v>
      </c>
      <c r="J134" s="2">
        <v>51</v>
      </c>
      <c r="K134" s="2">
        <f t="shared" si="6"/>
        <v>448.137</v>
      </c>
      <c r="L134" s="2">
        <v>220</v>
      </c>
      <c r="M134" s="2">
        <v>25</v>
      </c>
      <c r="N134">
        <v>1.886363636363636</v>
      </c>
      <c r="O134" s="2">
        <v>25</v>
      </c>
      <c r="P134">
        <v>1.886363636363636</v>
      </c>
      <c r="Q134" s="2">
        <v>1.3828</v>
      </c>
      <c r="R134" s="2">
        <v>1.3781000000000001</v>
      </c>
      <c r="S134">
        <v>4.6999999999999299E-3</v>
      </c>
      <c r="T134">
        <f t="shared" si="7"/>
        <v>8.8659090909089574E-3</v>
      </c>
      <c r="U134" s="2">
        <v>443</v>
      </c>
      <c r="V134" s="2">
        <v>10</v>
      </c>
      <c r="W134" s="2">
        <v>0.15</v>
      </c>
      <c r="X134" s="2">
        <v>4</v>
      </c>
      <c r="Y134">
        <v>1.9624999999999999</v>
      </c>
      <c r="Z134" s="2">
        <v>57.8</v>
      </c>
      <c r="AA134">
        <f t="shared" si="8"/>
        <v>213.97494318181813</v>
      </c>
    </row>
    <row r="135" spans="1:27" x14ac:dyDescent="0.25">
      <c r="A135" s="3" t="s">
        <v>37</v>
      </c>
      <c r="B135" s="3" t="s">
        <v>21</v>
      </c>
      <c r="C135" s="3" t="s">
        <v>28</v>
      </c>
      <c r="D135" s="4">
        <v>38218</v>
      </c>
      <c r="E135" s="3" t="s">
        <v>23</v>
      </c>
      <c r="F135" s="2">
        <v>1</v>
      </c>
      <c r="G135" s="3" t="s">
        <v>29</v>
      </c>
      <c r="H135" s="2">
        <v>81</v>
      </c>
      <c r="I135" s="2">
        <v>66</v>
      </c>
      <c r="J135" s="2">
        <v>31</v>
      </c>
      <c r="K135" s="2">
        <f t="shared" si="6"/>
        <v>165.726</v>
      </c>
      <c r="L135" s="2">
        <v>190</v>
      </c>
      <c r="M135" s="2">
        <v>25</v>
      </c>
      <c r="N135">
        <v>1.868421052631579</v>
      </c>
      <c r="O135" s="2">
        <v>24</v>
      </c>
      <c r="P135">
        <v>1.8736842105263158</v>
      </c>
      <c r="Q135" s="2">
        <v>1.3988</v>
      </c>
      <c r="R135" s="2">
        <v>1.3954</v>
      </c>
      <c r="S135">
        <v>3.4000000000000701E-3</v>
      </c>
      <c r="T135">
        <f t="shared" si="7"/>
        <v>6.370526315789605E-3</v>
      </c>
      <c r="U135" s="2">
        <v>444</v>
      </c>
      <c r="V135" s="2">
        <v>10</v>
      </c>
      <c r="W135" s="2">
        <v>0.15</v>
      </c>
      <c r="X135" s="2">
        <v>4</v>
      </c>
      <c r="Y135">
        <v>1.9624999999999999</v>
      </c>
      <c r="Z135" s="2">
        <v>62.01</v>
      </c>
      <c r="AA135">
        <f t="shared" si="8"/>
        <v>227.37679934210524</v>
      </c>
    </row>
    <row r="136" spans="1:27" x14ac:dyDescent="0.25">
      <c r="A136" s="3" t="s">
        <v>37</v>
      </c>
      <c r="B136" s="3" t="s">
        <v>21</v>
      </c>
      <c r="C136" s="3" t="s">
        <v>30</v>
      </c>
      <c r="D136" s="4">
        <v>38218</v>
      </c>
      <c r="E136" s="3" t="s">
        <v>23</v>
      </c>
      <c r="F136" s="2">
        <v>1</v>
      </c>
      <c r="G136" s="3" t="s">
        <v>31</v>
      </c>
      <c r="H136" s="2">
        <v>74</v>
      </c>
      <c r="I136" s="2">
        <v>57</v>
      </c>
      <c r="J136" s="2">
        <v>52</v>
      </c>
      <c r="K136" s="2">
        <f t="shared" si="6"/>
        <v>219.33600000000001</v>
      </c>
      <c r="L136" s="2">
        <v>142</v>
      </c>
      <c r="M136" s="2">
        <v>36</v>
      </c>
      <c r="N136">
        <v>1.746478873239437</v>
      </c>
      <c r="O136" s="2">
        <v>35</v>
      </c>
      <c r="P136">
        <v>1.753521126760563</v>
      </c>
      <c r="Q136" s="2">
        <v>1.3763000000000001</v>
      </c>
      <c r="R136" s="2">
        <v>1.3734</v>
      </c>
      <c r="S136">
        <v>2.9000000000001199E-3</v>
      </c>
      <c r="T136">
        <f t="shared" si="7"/>
        <v>5.0852112676058429E-3</v>
      </c>
      <c r="U136" s="2">
        <v>445</v>
      </c>
      <c r="V136" s="2">
        <v>10</v>
      </c>
      <c r="W136" s="2">
        <v>0.15</v>
      </c>
      <c r="X136" s="2">
        <v>4</v>
      </c>
      <c r="Y136">
        <v>1.9624999999999999</v>
      </c>
      <c r="Z136" s="2">
        <v>66.02</v>
      </c>
      <c r="AA136">
        <f t="shared" si="8"/>
        <v>226.2812253521127</v>
      </c>
    </row>
    <row r="137" spans="1:27" x14ac:dyDescent="0.25">
      <c r="A137" s="3" t="s">
        <v>33</v>
      </c>
      <c r="B137" s="3" t="s">
        <v>43</v>
      </c>
      <c r="C137" s="3" t="s">
        <v>44</v>
      </c>
      <c r="D137" s="4">
        <v>38238</v>
      </c>
      <c r="E137" s="3" t="s">
        <v>23</v>
      </c>
      <c r="F137" s="2">
        <v>1</v>
      </c>
      <c r="G137" s="3" t="s">
        <v>45</v>
      </c>
      <c r="H137" s="2">
        <v>82</v>
      </c>
      <c r="I137" s="2">
        <v>55</v>
      </c>
      <c r="J137" s="2">
        <v>45</v>
      </c>
      <c r="K137" s="2">
        <f t="shared" si="6"/>
        <v>202.95</v>
      </c>
      <c r="L137" s="2">
        <v>455</v>
      </c>
      <c r="M137" s="2">
        <v>12.5</v>
      </c>
      <c r="N137">
        <v>1.9725274725274731</v>
      </c>
      <c r="O137" s="2">
        <v>12.5</v>
      </c>
      <c r="P137">
        <v>1.9725274725274731</v>
      </c>
      <c r="Q137" s="2">
        <v>1.3916999999999999</v>
      </c>
      <c r="R137" s="2">
        <v>1.3876999999999999</v>
      </c>
      <c r="S137">
        <v>4.0000000000000001E-3</v>
      </c>
      <c r="T137">
        <f t="shared" si="7"/>
        <v>7.8901098901098931E-3</v>
      </c>
      <c r="U137" s="2">
        <v>519</v>
      </c>
      <c r="V137" s="2">
        <v>10</v>
      </c>
      <c r="W137" s="2">
        <v>1</v>
      </c>
      <c r="X137" s="2">
        <v>4</v>
      </c>
      <c r="Y137">
        <v>1.75</v>
      </c>
      <c r="Z137" s="2">
        <v>175</v>
      </c>
      <c r="AA137">
        <f t="shared" si="8"/>
        <v>604.08653846153868</v>
      </c>
    </row>
    <row r="138" spans="1:27" x14ac:dyDescent="0.25">
      <c r="A138" s="3" t="s">
        <v>33</v>
      </c>
      <c r="B138" s="3" t="s">
        <v>43</v>
      </c>
      <c r="C138" s="3" t="s">
        <v>44</v>
      </c>
      <c r="D138" s="4">
        <v>38238</v>
      </c>
      <c r="E138" s="3" t="s">
        <v>23</v>
      </c>
      <c r="F138" s="9"/>
      <c r="G138" s="3" t="s">
        <v>46</v>
      </c>
      <c r="H138" s="2">
        <v>58</v>
      </c>
      <c r="I138" s="2">
        <v>52</v>
      </c>
      <c r="J138" s="2">
        <v>30</v>
      </c>
      <c r="K138" s="2">
        <f t="shared" si="6"/>
        <v>90.48</v>
      </c>
      <c r="L138" s="9"/>
      <c r="M138" s="9"/>
      <c r="N138" t="e">
        <v>#NUM!</v>
      </c>
      <c r="O138" s="9"/>
      <c r="P138" t="e">
        <v>#NUM!</v>
      </c>
      <c r="Q138" s="9"/>
      <c r="R138" s="9"/>
      <c r="S138">
        <v>0</v>
      </c>
      <c r="T138" t="e">
        <f t="shared" si="7"/>
        <v>#NUM!</v>
      </c>
      <c r="U138" s="9"/>
      <c r="V138" s="9"/>
      <c r="W138" s="9"/>
      <c r="X138" s="9"/>
      <c r="Y138" t="e">
        <v>#NUM!</v>
      </c>
      <c r="Z138" s="9"/>
      <c r="AA138" t="e">
        <f t="shared" si="8"/>
        <v>#NUM!</v>
      </c>
    </row>
    <row r="139" spans="1:27" x14ac:dyDescent="0.25">
      <c r="A139" s="3" t="s">
        <v>33</v>
      </c>
      <c r="B139" s="3" t="s">
        <v>43</v>
      </c>
      <c r="C139" s="3" t="s">
        <v>44</v>
      </c>
      <c r="D139" s="4">
        <v>38238</v>
      </c>
      <c r="E139" s="3" t="s">
        <v>23</v>
      </c>
      <c r="F139" s="9"/>
      <c r="G139" s="3" t="s">
        <v>47</v>
      </c>
      <c r="H139" s="2">
        <v>86</v>
      </c>
      <c r="I139" s="2">
        <v>57</v>
      </c>
      <c r="J139" s="2">
        <v>48</v>
      </c>
      <c r="K139" s="2">
        <f t="shared" si="6"/>
        <v>235.29599999999999</v>
      </c>
      <c r="L139" s="9"/>
      <c r="M139" s="9"/>
      <c r="N139" t="e">
        <v>#NUM!</v>
      </c>
      <c r="O139" s="9"/>
      <c r="P139" t="e">
        <v>#NUM!</v>
      </c>
      <c r="Q139" s="9"/>
      <c r="R139" s="9"/>
      <c r="S139">
        <v>0</v>
      </c>
      <c r="T139" t="e">
        <f t="shared" si="7"/>
        <v>#NUM!</v>
      </c>
      <c r="U139" s="9"/>
      <c r="V139" s="9"/>
      <c r="W139" s="9"/>
      <c r="X139" s="9"/>
      <c r="Y139" t="e">
        <v>#NUM!</v>
      </c>
      <c r="Z139" s="9"/>
      <c r="AA139" t="e">
        <f t="shared" si="8"/>
        <v>#NUM!</v>
      </c>
    </row>
    <row r="140" spans="1:27" x14ac:dyDescent="0.25">
      <c r="A140" s="3" t="s">
        <v>33</v>
      </c>
      <c r="B140" s="3" t="s">
        <v>43</v>
      </c>
      <c r="C140" s="3" t="s">
        <v>48</v>
      </c>
      <c r="D140" s="4">
        <v>38238</v>
      </c>
      <c r="E140" s="3" t="s">
        <v>23</v>
      </c>
      <c r="F140" s="2">
        <v>1</v>
      </c>
      <c r="G140" s="3" t="s">
        <v>49</v>
      </c>
      <c r="H140" s="2">
        <v>68</v>
      </c>
      <c r="I140" s="2">
        <v>46</v>
      </c>
      <c r="J140" s="2">
        <v>36</v>
      </c>
      <c r="K140" s="2">
        <f t="shared" si="6"/>
        <v>112.608</v>
      </c>
      <c r="L140" s="2">
        <v>224</v>
      </c>
      <c r="M140" s="2">
        <v>13</v>
      </c>
      <c r="N140">
        <v>1.941964285714286</v>
      </c>
      <c r="O140" s="2">
        <v>13</v>
      </c>
      <c r="P140">
        <v>1.941964285714286</v>
      </c>
      <c r="Q140" s="2">
        <v>1.3794999999999999</v>
      </c>
      <c r="R140" s="2">
        <v>1.377</v>
      </c>
      <c r="S140">
        <v>2.4999999999999502E-3</v>
      </c>
      <c r="T140">
        <f t="shared" si="7"/>
        <v>4.8549107142856181E-3</v>
      </c>
      <c r="U140" s="2">
        <v>522</v>
      </c>
      <c r="V140" s="2">
        <v>10</v>
      </c>
      <c r="W140" s="2">
        <v>1</v>
      </c>
      <c r="X140" s="2">
        <v>4</v>
      </c>
      <c r="Y140">
        <v>1.75</v>
      </c>
      <c r="Z140" s="2">
        <v>81.13</v>
      </c>
      <c r="AA140">
        <f t="shared" si="8"/>
        <v>275.71523437500002</v>
      </c>
    </row>
    <row r="141" spans="1:27" x14ac:dyDescent="0.25">
      <c r="A141" s="3" t="s">
        <v>33</v>
      </c>
      <c r="B141" s="3" t="s">
        <v>43</v>
      </c>
      <c r="C141" s="3" t="s">
        <v>48</v>
      </c>
      <c r="D141" s="4">
        <v>38238</v>
      </c>
      <c r="E141" s="3" t="s">
        <v>23</v>
      </c>
      <c r="F141" s="2">
        <v>2</v>
      </c>
      <c r="G141" s="3" t="s">
        <v>50</v>
      </c>
      <c r="H141" s="2">
        <v>83</v>
      </c>
      <c r="I141" s="2">
        <v>64</v>
      </c>
      <c r="J141" s="2">
        <v>37</v>
      </c>
      <c r="K141" s="2">
        <f t="shared" si="6"/>
        <v>196.54400000000001</v>
      </c>
      <c r="L141" s="2">
        <v>224</v>
      </c>
      <c r="M141" s="2">
        <v>13</v>
      </c>
      <c r="N141">
        <v>1.941964285714286</v>
      </c>
      <c r="O141" s="2">
        <v>13</v>
      </c>
      <c r="P141">
        <v>1.941964285714286</v>
      </c>
      <c r="Q141" s="2">
        <v>1.3800000000000001</v>
      </c>
      <c r="R141" s="2">
        <v>1.3774</v>
      </c>
      <c r="S141">
        <v>2.6000000000001599E-3</v>
      </c>
      <c r="T141">
        <f t="shared" si="7"/>
        <v>5.0491071428574539E-3</v>
      </c>
      <c r="U141" s="2">
        <v>523</v>
      </c>
      <c r="V141" s="2">
        <v>10</v>
      </c>
      <c r="W141" s="2">
        <v>1</v>
      </c>
      <c r="X141" s="2">
        <v>4</v>
      </c>
      <c r="Y141">
        <v>1.75</v>
      </c>
      <c r="Z141" s="2">
        <v>76.8</v>
      </c>
      <c r="AA141">
        <f t="shared" si="8"/>
        <v>261.00000000000006</v>
      </c>
    </row>
    <row r="142" spans="1:27" x14ac:dyDescent="0.25">
      <c r="A142" s="3" t="s">
        <v>33</v>
      </c>
      <c r="B142" s="3" t="s">
        <v>43</v>
      </c>
      <c r="C142" s="3" t="s">
        <v>48</v>
      </c>
      <c r="D142" s="4">
        <v>38238</v>
      </c>
      <c r="E142" s="3" t="s">
        <v>23</v>
      </c>
      <c r="F142" s="2">
        <v>3</v>
      </c>
      <c r="G142" s="3" t="s">
        <v>51</v>
      </c>
      <c r="H142" s="2">
        <v>87</v>
      </c>
      <c r="I142" s="2">
        <v>52</v>
      </c>
      <c r="J142" s="2">
        <v>51</v>
      </c>
      <c r="K142" s="2">
        <f t="shared" si="6"/>
        <v>230.72399999999999</v>
      </c>
      <c r="L142" s="2">
        <v>224</v>
      </c>
      <c r="M142" s="2">
        <v>13</v>
      </c>
      <c r="N142">
        <v>1.941964285714286</v>
      </c>
      <c r="O142" s="2">
        <v>13</v>
      </c>
      <c r="P142">
        <v>1.941964285714286</v>
      </c>
      <c r="Q142" s="2">
        <v>1.3751</v>
      </c>
      <c r="R142" s="2">
        <v>1.3729</v>
      </c>
      <c r="S142">
        <v>2.1999999999999802E-3</v>
      </c>
      <c r="T142">
        <f t="shared" si="7"/>
        <v>4.272321428571391E-3</v>
      </c>
      <c r="U142" s="2">
        <v>524</v>
      </c>
      <c r="V142" s="2">
        <v>10</v>
      </c>
      <c r="W142" s="2">
        <v>1</v>
      </c>
      <c r="X142" s="2">
        <v>4</v>
      </c>
      <c r="Y142">
        <v>1.75</v>
      </c>
      <c r="Z142" s="2">
        <v>76.3</v>
      </c>
      <c r="AA142">
        <f t="shared" si="8"/>
        <v>259.30078125000006</v>
      </c>
    </row>
    <row r="143" spans="1:27" x14ac:dyDescent="0.25">
      <c r="A143" s="3" t="s">
        <v>33</v>
      </c>
      <c r="B143" s="3" t="s">
        <v>43</v>
      </c>
      <c r="C143" s="3" t="s">
        <v>52</v>
      </c>
      <c r="D143" s="4">
        <v>38238</v>
      </c>
      <c r="E143" s="3" t="s">
        <v>23</v>
      </c>
      <c r="F143" s="2">
        <v>1</v>
      </c>
      <c r="G143" s="3" t="s">
        <v>53</v>
      </c>
      <c r="H143" s="2">
        <v>83</v>
      </c>
      <c r="I143" s="2">
        <v>62</v>
      </c>
      <c r="J143" s="2">
        <v>48</v>
      </c>
      <c r="K143" s="2">
        <f t="shared" si="6"/>
        <v>247.00800000000001</v>
      </c>
      <c r="L143" s="2">
        <v>228</v>
      </c>
      <c r="M143" s="2">
        <v>13</v>
      </c>
      <c r="N143">
        <v>1.942982456140351</v>
      </c>
      <c r="O143" s="2">
        <v>13</v>
      </c>
      <c r="P143">
        <v>1.942982456140351</v>
      </c>
      <c r="Q143" s="2">
        <v>1.3711</v>
      </c>
      <c r="R143" s="2">
        <v>1.3703000000000001</v>
      </c>
      <c r="S143">
        <v>7.99999999999912E-4</v>
      </c>
      <c r="T143">
        <f t="shared" si="7"/>
        <v>1.5543859649121098E-3</v>
      </c>
      <c r="U143" s="2">
        <v>525</v>
      </c>
      <c r="V143" s="2">
        <v>10</v>
      </c>
      <c r="W143" s="2">
        <v>1</v>
      </c>
      <c r="X143" s="2">
        <v>4</v>
      </c>
      <c r="Y143">
        <v>1.75</v>
      </c>
      <c r="Z143" s="2">
        <v>28.39</v>
      </c>
      <c r="AA143">
        <f t="shared" si="8"/>
        <v>96.532225877193</v>
      </c>
    </row>
    <row r="144" spans="1:27" x14ac:dyDescent="0.25">
      <c r="A144" s="3" t="s">
        <v>33</v>
      </c>
      <c r="B144" s="3" t="s">
        <v>43</v>
      </c>
      <c r="C144" s="3" t="s">
        <v>52</v>
      </c>
      <c r="D144" s="4">
        <v>38238</v>
      </c>
      <c r="E144" s="3" t="s">
        <v>23</v>
      </c>
      <c r="F144" s="9"/>
      <c r="G144" s="3" t="s">
        <v>54</v>
      </c>
      <c r="H144" s="2">
        <v>108</v>
      </c>
      <c r="I144" s="2">
        <v>90</v>
      </c>
      <c r="J144" s="2">
        <v>36</v>
      </c>
      <c r="K144" s="2">
        <f t="shared" si="6"/>
        <v>349.92</v>
      </c>
      <c r="L144" s="9"/>
      <c r="M144" s="9"/>
      <c r="N144" t="e">
        <v>#NUM!</v>
      </c>
      <c r="O144" s="9"/>
      <c r="P144" t="e">
        <v>#NUM!</v>
      </c>
      <c r="Q144" s="9"/>
      <c r="R144" s="9"/>
      <c r="S144">
        <v>0</v>
      </c>
      <c r="T144" t="e">
        <f t="shared" si="7"/>
        <v>#NUM!</v>
      </c>
      <c r="U144" s="9"/>
      <c r="V144" s="9"/>
      <c r="W144" s="9"/>
      <c r="X144" s="9"/>
      <c r="Y144" t="e">
        <v>#NUM!</v>
      </c>
      <c r="Z144" s="9"/>
      <c r="AA144" t="e">
        <f t="shared" si="8"/>
        <v>#NUM!</v>
      </c>
    </row>
    <row r="145" spans="1:27" x14ac:dyDescent="0.25">
      <c r="A145" s="3" t="s">
        <v>33</v>
      </c>
      <c r="B145" s="3" t="s">
        <v>43</v>
      </c>
      <c r="C145" s="3" t="s">
        <v>52</v>
      </c>
      <c r="D145" s="4">
        <v>38238</v>
      </c>
      <c r="E145" s="3" t="s">
        <v>23</v>
      </c>
      <c r="F145" s="9"/>
      <c r="G145" s="3" t="s">
        <v>55</v>
      </c>
      <c r="H145" s="2">
        <v>64</v>
      </c>
      <c r="I145" s="2">
        <v>41</v>
      </c>
      <c r="J145" s="2">
        <v>28</v>
      </c>
      <c r="K145" s="2">
        <f t="shared" si="6"/>
        <v>73.471999999999994</v>
      </c>
      <c r="L145" s="9"/>
      <c r="M145" s="9"/>
      <c r="N145" t="e">
        <v>#NUM!</v>
      </c>
      <c r="O145" s="9"/>
      <c r="P145" t="e">
        <v>#NUM!</v>
      </c>
      <c r="Q145" s="9"/>
      <c r="R145" s="9"/>
      <c r="S145">
        <v>0</v>
      </c>
      <c r="T145" t="e">
        <f t="shared" si="7"/>
        <v>#NUM!</v>
      </c>
      <c r="U145" s="9"/>
      <c r="V145" s="9"/>
      <c r="W145" s="9"/>
      <c r="X145" s="9"/>
      <c r="Y145" t="e">
        <v>#NUM!</v>
      </c>
      <c r="Z145" s="9"/>
      <c r="AA145" t="e">
        <f t="shared" si="8"/>
        <v>#NUM!</v>
      </c>
    </row>
    <row r="146" spans="1:27" x14ac:dyDescent="0.25">
      <c r="A146" s="3" t="s">
        <v>33</v>
      </c>
      <c r="B146" s="3" t="s">
        <v>56</v>
      </c>
      <c r="C146" s="3" t="s">
        <v>44</v>
      </c>
      <c r="D146" s="4">
        <v>38238</v>
      </c>
      <c r="E146" s="3" t="s">
        <v>23</v>
      </c>
      <c r="F146" s="2">
        <v>1</v>
      </c>
      <c r="G146" s="3" t="s">
        <v>45</v>
      </c>
      <c r="H146" s="2">
        <v>123</v>
      </c>
      <c r="I146" s="2">
        <v>72</v>
      </c>
      <c r="J146" s="2">
        <v>69</v>
      </c>
      <c r="K146" s="2">
        <f t="shared" si="6"/>
        <v>611.06399999999996</v>
      </c>
      <c r="L146" s="2">
        <v>593</v>
      </c>
      <c r="M146" s="2">
        <v>10</v>
      </c>
      <c r="N146">
        <v>1.9831365935919059</v>
      </c>
      <c r="O146" s="2">
        <v>10</v>
      </c>
      <c r="P146">
        <v>1.9831365935919059</v>
      </c>
      <c r="Q146" s="2">
        <v>1.3731</v>
      </c>
      <c r="R146" s="2">
        <v>1.37</v>
      </c>
      <c r="S146">
        <v>3.0999999999998802E-3</v>
      </c>
      <c r="T146">
        <f t="shared" si="7"/>
        <v>6.1477234401346708E-3</v>
      </c>
      <c r="U146" s="2">
        <v>528</v>
      </c>
      <c r="V146" s="2">
        <v>10</v>
      </c>
      <c r="W146" s="2">
        <v>1</v>
      </c>
      <c r="X146" s="2">
        <v>4</v>
      </c>
      <c r="Y146">
        <v>1.75</v>
      </c>
      <c r="Z146" s="2">
        <v>169.4</v>
      </c>
      <c r="AA146">
        <f t="shared" si="8"/>
        <v>587.90084317032051</v>
      </c>
    </row>
    <row r="147" spans="1:27" x14ac:dyDescent="0.25">
      <c r="A147" s="3" t="s">
        <v>33</v>
      </c>
      <c r="B147" s="3" t="s">
        <v>56</v>
      </c>
      <c r="C147" s="3" t="s">
        <v>44</v>
      </c>
      <c r="D147" s="4">
        <v>38238</v>
      </c>
      <c r="E147" s="3" t="s">
        <v>23</v>
      </c>
      <c r="F147" s="9"/>
      <c r="G147" s="3" t="s">
        <v>46</v>
      </c>
      <c r="H147" s="2">
        <v>107</v>
      </c>
      <c r="I147" s="2">
        <v>54</v>
      </c>
      <c r="J147" s="2">
        <v>25</v>
      </c>
      <c r="K147" s="2">
        <f t="shared" si="6"/>
        <v>144.44999999999999</v>
      </c>
      <c r="L147" s="9"/>
      <c r="M147" s="9"/>
      <c r="N147" t="e">
        <v>#NUM!</v>
      </c>
      <c r="O147" s="9"/>
      <c r="P147" t="e">
        <v>#NUM!</v>
      </c>
      <c r="Q147" s="9"/>
      <c r="R147" s="9"/>
      <c r="S147">
        <v>0</v>
      </c>
      <c r="T147" t="e">
        <f t="shared" si="7"/>
        <v>#NUM!</v>
      </c>
      <c r="U147" s="9"/>
      <c r="V147" s="9"/>
      <c r="W147" s="9"/>
      <c r="X147" s="9"/>
      <c r="Y147" t="e">
        <v>#NUM!</v>
      </c>
      <c r="Z147" s="9"/>
      <c r="AA147" t="e">
        <f t="shared" si="8"/>
        <v>#NUM!</v>
      </c>
    </row>
    <row r="148" spans="1:27" x14ac:dyDescent="0.25">
      <c r="A148" s="3" t="s">
        <v>33</v>
      </c>
      <c r="B148" s="3" t="s">
        <v>56</v>
      </c>
      <c r="C148" s="3" t="s">
        <v>44</v>
      </c>
      <c r="D148" s="4">
        <v>38238</v>
      </c>
      <c r="E148" s="3" t="s">
        <v>23</v>
      </c>
      <c r="F148" s="9"/>
      <c r="G148" s="3" t="s">
        <v>47</v>
      </c>
      <c r="H148" s="2">
        <v>76</v>
      </c>
      <c r="I148" s="2">
        <v>57</v>
      </c>
      <c r="J148" s="2">
        <v>38</v>
      </c>
      <c r="K148" s="2">
        <f t="shared" si="6"/>
        <v>164.61600000000001</v>
      </c>
      <c r="L148" s="9"/>
      <c r="M148" s="9"/>
      <c r="N148" t="e">
        <v>#NUM!</v>
      </c>
      <c r="O148" s="9"/>
      <c r="P148" t="e">
        <v>#NUM!</v>
      </c>
      <c r="Q148" s="9"/>
      <c r="R148" s="9"/>
      <c r="S148">
        <v>0</v>
      </c>
      <c r="T148" t="e">
        <f t="shared" si="7"/>
        <v>#NUM!</v>
      </c>
      <c r="U148" s="9"/>
      <c r="V148" s="9"/>
      <c r="W148" s="9"/>
      <c r="X148" s="9"/>
      <c r="Y148" t="e">
        <v>#NUM!</v>
      </c>
      <c r="Z148" s="9"/>
      <c r="AA148" t="e">
        <f t="shared" si="8"/>
        <v>#NUM!</v>
      </c>
    </row>
    <row r="149" spans="1:27" x14ac:dyDescent="0.25">
      <c r="A149" s="3" t="s">
        <v>33</v>
      </c>
      <c r="B149" s="3" t="s">
        <v>56</v>
      </c>
      <c r="C149" s="3" t="s">
        <v>48</v>
      </c>
      <c r="D149" s="4">
        <v>38238</v>
      </c>
      <c r="E149" s="3" t="s">
        <v>23</v>
      </c>
      <c r="F149" s="2">
        <v>1</v>
      </c>
      <c r="G149" s="3" t="s">
        <v>49</v>
      </c>
      <c r="H149" s="2">
        <v>116</v>
      </c>
      <c r="I149" s="2">
        <v>53</v>
      </c>
      <c r="J149" s="2">
        <v>33</v>
      </c>
      <c r="K149" s="2">
        <f t="shared" si="6"/>
        <v>202.88399999999999</v>
      </c>
      <c r="L149" s="2">
        <v>342</v>
      </c>
      <c r="M149" s="2">
        <v>15</v>
      </c>
      <c r="N149">
        <v>1.9561403508771931</v>
      </c>
      <c r="O149" s="2">
        <v>15</v>
      </c>
      <c r="P149">
        <v>1.9561403508771931</v>
      </c>
      <c r="Q149" s="2">
        <v>1.3688</v>
      </c>
      <c r="R149" s="2">
        <v>1.3674999999999999</v>
      </c>
      <c r="S149">
        <v>1.30000000000008E-3</v>
      </c>
      <c r="T149">
        <f t="shared" si="7"/>
        <v>2.5429824561405074E-3</v>
      </c>
      <c r="U149" s="2">
        <v>531</v>
      </c>
      <c r="V149" s="2">
        <v>10</v>
      </c>
      <c r="W149" s="2">
        <v>1</v>
      </c>
      <c r="X149" s="2">
        <v>4</v>
      </c>
      <c r="Y149">
        <v>1.75</v>
      </c>
      <c r="Z149" s="2">
        <v>52.95</v>
      </c>
      <c r="AA149">
        <f t="shared" si="8"/>
        <v>181.26085526315791</v>
      </c>
    </row>
    <row r="150" spans="1:27" x14ac:dyDescent="0.25">
      <c r="A150" s="3" t="s">
        <v>33</v>
      </c>
      <c r="B150" s="3" t="s">
        <v>56</v>
      </c>
      <c r="C150" s="3" t="s">
        <v>48</v>
      </c>
      <c r="D150" s="4">
        <v>38238</v>
      </c>
      <c r="E150" s="3" t="s">
        <v>23</v>
      </c>
      <c r="F150" s="2">
        <v>2</v>
      </c>
      <c r="G150" s="3" t="s">
        <v>50</v>
      </c>
      <c r="H150" s="2">
        <v>101</v>
      </c>
      <c r="I150" s="2">
        <v>83</v>
      </c>
      <c r="J150" s="2">
        <v>34</v>
      </c>
      <c r="K150" s="2">
        <f t="shared" si="6"/>
        <v>285.02199999999999</v>
      </c>
      <c r="L150" s="2">
        <v>342</v>
      </c>
      <c r="M150" s="2">
        <v>15</v>
      </c>
      <c r="N150">
        <v>1.9561403508771931</v>
      </c>
      <c r="O150" s="2">
        <v>15</v>
      </c>
      <c r="P150">
        <v>1.9561403508771931</v>
      </c>
      <c r="Q150" s="2">
        <v>1.3772</v>
      </c>
      <c r="R150" s="2">
        <v>1.3758999999999999</v>
      </c>
      <c r="S150">
        <v>1.30000000000008E-3</v>
      </c>
      <c r="T150">
        <f t="shared" si="7"/>
        <v>2.5429824561405074E-3</v>
      </c>
      <c r="U150" s="2">
        <v>532</v>
      </c>
      <c r="V150" s="2">
        <v>10</v>
      </c>
      <c r="W150" s="2">
        <v>1</v>
      </c>
      <c r="X150" s="2">
        <v>4</v>
      </c>
      <c r="Y150">
        <v>1.75</v>
      </c>
      <c r="Z150" s="2">
        <v>53.91</v>
      </c>
      <c r="AA150">
        <f t="shared" si="8"/>
        <v>184.5471710526316</v>
      </c>
    </row>
    <row r="151" spans="1:27" x14ac:dyDescent="0.25">
      <c r="A151" s="3" t="s">
        <v>33</v>
      </c>
      <c r="B151" s="3" t="s">
        <v>56</v>
      </c>
      <c r="C151" s="3" t="s">
        <v>48</v>
      </c>
      <c r="D151" s="4">
        <v>38238</v>
      </c>
      <c r="E151" s="3" t="s">
        <v>23</v>
      </c>
      <c r="F151" s="2">
        <v>3</v>
      </c>
      <c r="G151" s="3" t="s">
        <v>51</v>
      </c>
      <c r="H151" s="2">
        <v>86</v>
      </c>
      <c r="I151" s="2">
        <v>62</v>
      </c>
      <c r="J151" s="2">
        <v>32</v>
      </c>
      <c r="K151" s="2">
        <f t="shared" si="6"/>
        <v>170.624</v>
      </c>
      <c r="L151" s="2">
        <v>342</v>
      </c>
      <c r="M151" s="2">
        <v>15</v>
      </c>
      <c r="N151">
        <v>1.9561403508771931</v>
      </c>
      <c r="O151" s="2">
        <v>15</v>
      </c>
      <c r="P151">
        <v>1.9561403508771931</v>
      </c>
      <c r="Q151" s="2">
        <v>1.3687</v>
      </c>
      <c r="R151" s="2">
        <v>1.3674999999999999</v>
      </c>
      <c r="S151">
        <v>1.2000000000000901E-3</v>
      </c>
      <c r="T151">
        <f t="shared" si="7"/>
        <v>2.3473684210528079E-3</v>
      </c>
      <c r="U151" s="2">
        <v>533</v>
      </c>
      <c r="V151" s="2">
        <v>10</v>
      </c>
      <c r="W151" s="2">
        <v>1</v>
      </c>
      <c r="X151" s="2">
        <v>4</v>
      </c>
      <c r="Y151">
        <v>1.75</v>
      </c>
      <c r="Z151" s="2">
        <v>54.46</v>
      </c>
      <c r="AA151">
        <f t="shared" si="8"/>
        <v>186.4299561403509</v>
      </c>
    </row>
    <row r="152" spans="1:27" x14ac:dyDescent="0.25">
      <c r="A152" s="3" t="s">
        <v>33</v>
      </c>
      <c r="B152" s="3" t="s">
        <v>56</v>
      </c>
      <c r="C152" s="3" t="s">
        <v>52</v>
      </c>
      <c r="D152" s="4">
        <v>38238</v>
      </c>
      <c r="E152" s="3" t="s">
        <v>23</v>
      </c>
      <c r="F152" s="2">
        <v>1</v>
      </c>
      <c r="G152" s="3" t="s">
        <v>53</v>
      </c>
      <c r="H152" s="2">
        <v>108</v>
      </c>
      <c r="I152" s="2">
        <v>66</v>
      </c>
      <c r="J152" s="2">
        <v>57</v>
      </c>
      <c r="K152" s="2">
        <f t="shared" si="6"/>
        <v>406.29599999999999</v>
      </c>
      <c r="L152" s="2">
        <v>293</v>
      </c>
      <c r="M152" s="2">
        <v>15</v>
      </c>
      <c r="N152">
        <v>1.9488054607508531</v>
      </c>
      <c r="O152" s="2">
        <v>15</v>
      </c>
      <c r="P152">
        <v>1.9488054607508531</v>
      </c>
      <c r="Q152" s="2">
        <v>1.3743000000000001</v>
      </c>
      <c r="R152" s="2">
        <v>1.3729</v>
      </c>
      <c r="S152">
        <v>1.40000000000007E-3</v>
      </c>
      <c r="T152">
        <f t="shared" si="7"/>
        <v>2.7283276450513309E-3</v>
      </c>
      <c r="U152" s="2">
        <v>534</v>
      </c>
      <c r="V152" s="2">
        <v>10</v>
      </c>
      <c r="W152" s="2">
        <v>1</v>
      </c>
      <c r="X152" s="2">
        <v>4</v>
      </c>
      <c r="Y152">
        <v>1.75</v>
      </c>
      <c r="Z152" s="2">
        <v>48.59</v>
      </c>
      <c r="AA152">
        <f t="shared" si="8"/>
        <v>165.71180034129691</v>
      </c>
    </row>
    <row r="153" spans="1:27" x14ac:dyDescent="0.25">
      <c r="A153" s="3" t="s">
        <v>33</v>
      </c>
      <c r="B153" s="3" t="s">
        <v>56</v>
      </c>
      <c r="C153" s="3" t="s">
        <v>52</v>
      </c>
      <c r="D153" s="4">
        <v>38238</v>
      </c>
      <c r="E153" s="3" t="s">
        <v>23</v>
      </c>
      <c r="F153" s="9"/>
      <c r="G153" s="3" t="s">
        <v>54</v>
      </c>
      <c r="H153" s="2">
        <v>65</v>
      </c>
      <c r="I153" s="2">
        <v>50</v>
      </c>
      <c r="J153" s="2">
        <v>33</v>
      </c>
      <c r="K153" s="2">
        <f t="shared" si="6"/>
        <v>107.25</v>
      </c>
      <c r="L153" s="9"/>
      <c r="M153" s="9"/>
      <c r="N153" t="e">
        <v>#NUM!</v>
      </c>
      <c r="O153" s="9"/>
      <c r="P153" t="e">
        <v>#NUM!</v>
      </c>
      <c r="Q153" s="9"/>
      <c r="R153" s="9"/>
      <c r="S153">
        <v>0</v>
      </c>
      <c r="T153" t="e">
        <f t="shared" si="7"/>
        <v>#NUM!</v>
      </c>
      <c r="U153" s="9"/>
      <c r="V153" s="9"/>
      <c r="W153" s="9"/>
      <c r="X153" s="9"/>
      <c r="Y153" t="e">
        <v>#NUM!</v>
      </c>
      <c r="Z153" s="9"/>
      <c r="AA153" t="e">
        <f t="shared" si="8"/>
        <v>#NUM!</v>
      </c>
    </row>
    <row r="154" spans="1:27" x14ac:dyDescent="0.25">
      <c r="A154" s="3" t="s">
        <v>33</v>
      </c>
      <c r="B154" s="3" t="s">
        <v>56</v>
      </c>
      <c r="C154" s="3" t="s">
        <v>52</v>
      </c>
      <c r="D154" s="4">
        <v>38238</v>
      </c>
      <c r="E154" s="3" t="s">
        <v>23</v>
      </c>
      <c r="F154" s="9"/>
      <c r="G154" s="3" t="s">
        <v>55</v>
      </c>
      <c r="H154" s="2">
        <v>88</v>
      </c>
      <c r="I154" s="2">
        <v>56</v>
      </c>
      <c r="J154" s="2">
        <v>47</v>
      </c>
      <c r="K154" s="2">
        <f t="shared" si="6"/>
        <v>231.61600000000001</v>
      </c>
      <c r="L154" s="9"/>
      <c r="M154" s="9"/>
      <c r="N154" t="e">
        <v>#NUM!</v>
      </c>
      <c r="O154" s="9"/>
      <c r="P154" t="e">
        <v>#NUM!</v>
      </c>
      <c r="Q154" s="9"/>
      <c r="R154" s="9"/>
      <c r="S154">
        <v>0</v>
      </c>
      <c r="T154" t="e">
        <f t="shared" si="7"/>
        <v>#NUM!</v>
      </c>
      <c r="U154" s="9"/>
      <c r="V154" s="9"/>
      <c r="W154" s="9"/>
      <c r="X154" s="9"/>
      <c r="Y154" t="e">
        <v>#NUM!</v>
      </c>
      <c r="Z154" s="9"/>
      <c r="AA154" t="e">
        <f t="shared" si="8"/>
        <v>#NUM!</v>
      </c>
    </row>
    <row r="155" spans="1:27" x14ac:dyDescent="0.25">
      <c r="A155" s="3" t="s">
        <v>33</v>
      </c>
      <c r="B155" s="3" t="s">
        <v>57</v>
      </c>
      <c r="C155" s="3" t="s">
        <v>44</v>
      </c>
      <c r="D155" s="4">
        <v>38238</v>
      </c>
      <c r="E155" s="3" t="s">
        <v>23</v>
      </c>
      <c r="F155" s="2">
        <v>1</v>
      </c>
      <c r="G155" s="3" t="s">
        <v>58</v>
      </c>
      <c r="H155" s="2">
        <v>75</v>
      </c>
      <c r="I155" s="2">
        <v>64.5</v>
      </c>
      <c r="J155" s="2">
        <v>47.5</v>
      </c>
      <c r="K155" s="2">
        <f t="shared" si="6"/>
        <v>229.78125</v>
      </c>
      <c r="L155" s="2">
        <v>548</v>
      </c>
      <c r="M155" s="2">
        <v>15</v>
      </c>
      <c r="N155">
        <v>1.972627737226277</v>
      </c>
      <c r="O155" s="2">
        <v>15</v>
      </c>
      <c r="P155">
        <v>1.972627737226277</v>
      </c>
      <c r="Q155" s="2">
        <v>1.3835</v>
      </c>
      <c r="R155" s="2">
        <v>1.3805000000000001</v>
      </c>
      <c r="S155">
        <v>2.9999999999998899E-3</v>
      </c>
      <c r="T155">
        <f t="shared" si="7"/>
        <v>5.9178832116786144E-3</v>
      </c>
      <c r="U155" s="2">
        <v>537</v>
      </c>
      <c r="V155" s="2">
        <v>10</v>
      </c>
      <c r="W155" s="2">
        <v>1</v>
      </c>
      <c r="X155" s="2">
        <v>4</v>
      </c>
      <c r="Y155">
        <v>1.75</v>
      </c>
      <c r="Z155" s="2">
        <v>121.4</v>
      </c>
      <c r="AA155">
        <f t="shared" si="8"/>
        <v>419.08476277372262</v>
      </c>
    </row>
    <row r="156" spans="1:27" x14ac:dyDescent="0.25">
      <c r="A156" s="3" t="s">
        <v>33</v>
      </c>
      <c r="B156" s="3" t="s">
        <v>57</v>
      </c>
      <c r="C156" s="3" t="s">
        <v>44</v>
      </c>
      <c r="D156" s="4">
        <v>38238</v>
      </c>
      <c r="E156" s="3" t="s">
        <v>23</v>
      </c>
      <c r="F156" s="9"/>
      <c r="G156" s="3" t="s">
        <v>59</v>
      </c>
      <c r="H156" s="2">
        <v>58</v>
      </c>
      <c r="I156" s="2">
        <v>40</v>
      </c>
      <c r="J156" s="2">
        <v>27.5</v>
      </c>
      <c r="K156" s="2">
        <f t="shared" si="6"/>
        <v>63.8</v>
      </c>
      <c r="L156" s="9"/>
      <c r="M156" s="9"/>
      <c r="N156" t="e">
        <v>#NUM!</v>
      </c>
      <c r="O156" s="9"/>
      <c r="P156" t="e">
        <v>#NUM!</v>
      </c>
      <c r="Q156" s="9"/>
      <c r="R156" s="9"/>
      <c r="S156">
        <v>0</v>
      </c>
      <c r="T156" t="e">
        <f t="shared" si="7"/>
        <v>#NUM!</v>
      </c>
      <c r="U156" s="9"/>
      <c r="V156" s="9"/>
      <c r="W156" s="9"/>
      <c r="X156" s="9"/>
      <c r="Y156" t="e">
        <v>#NUM!</v>
      </c>
      <c r="Z156" s="9"/>
      <c r="AA156" t="e">
        <f t="shared" si="8"/>
        <v>#NUM!</v>
      </c>
    </row>
    <row r="157" spans="1:27" x14ac:dyDescent="0.25">
      <c r="A157" s="3" t="s">
        <v>33</v>
      </c>
      <c r="B157" s="3" t="s">
        <v>57</v>
      </c>
      <c r="C157" s="3" t="s">
        <v>44</v>
      </c>
      <c r="D157" s="4">
        <v>38238</v>
      </c>
      <c r="E157" s="3" t="s">
        <v>23</v>
      </c>
      <c r="F157" s="9"/>
      <c r="G157" s="3" t="s">
        <v>60</v>
      </c>
      <c r="H157" s="2">
        <v>77</v>
      </c>
      <c r="I157" s="2">
        <v>62</v>
      </c>
      <c r="J157" s="2">
        <v>44</v>
      </c>
      <c r="K157" s="2">
        <f t="shared" si="6"/>
        <v>210.05600000000001</v>
      </c>
      <c r="L157" s="9"/>
      <c r="M157" s="9"/>
      <c r="N157" t="e">
        <v>#NUM!</v>
      </c>
      <c r="O157" s="9"/>
      <c r="P157" t="e">
        <v>#NUM!</v>
      </c>
      <c r="Q157" s="9"/>
      <c r="R157" s="9"/>
      <c r="S157">
        <v>0</v>
      </c>
      <c r="T157" t="e">
        <f t="shared" si="7"/>
        <v>#NUM!</v>
      </c>
      <c r="U157" s="9"/>
      <c r="V157" s="9"/>
      <c r="W157" s="9"/>
      <c r="X157" s="9"/>
      <c r="Y157" t="e">
        <v>#NUM!</v>
      </c>
      <c r="Z157" s="9"/>
      <c r="AA157" t="e">
        <f t="shared" si="8"/>
        <v>#NUM!</v>
      </c>
    </row>
    <row r="158" spans="1:27" x14ac:dyDescent="0.25">
      <c r="A158" s="3" t="s">
        <v>33</v>
      </c>
      <c r="B158" s="3" t="s">
        <v>57</v>
      </c>
      <c r="C158" s="3" t="s">
        <v>48</v>
      </c>
      <c r="D158" s="4">
        <v>38238</v>
      </c>
      <c r="E158" s="3" t="s">
        <v>23</v>
      </c>
      <c r="F158" s="2">
        <v>1</v>
      </c>
      <c r="G158" s="3" t="s">
        <v>61</v>
      </c>
      <c r="H158" s="2">
        <v>47</v>
      </c>
      <c r="I158" s="2">
        <v>40</v>
      </c>
      <c r="J158" s="2">
        <v>31</v>
      </c>
      <c r="K158" s="2">
        <f t="shared" si="6"/>
        <v>58.28</v>
      </c>
      <c r="L158" s="2">
        <v>368</v>
      </c>
      <c r="M158" s="2">
        <v>20</v>
      </c>
      <c r="N158">
        <v>1.945652173913043</v>
      </c>
      <c r="O158" s="2">
        <v>20</v>
      </c>
      <c r="P158">
        <v>1.945652173913043</v>
      </c>
      <c r="Q158" s="2">
        <v>1.3732</v>
      </c>
      <c r="R158" s="2">
        <v>1.3702000000000001</v>
      </c>
      <c r="S158">
        <v>2.9999999999998899E-3</v>
      </c>
      <c r="T158">
        <f t="shared" si="7"/>
        <v>5.836956521738915E-3</v>
      </c>
      <c r="U158" s="2">
        <v>540</v>
      </c>
      <c r="V158" s="2">
        <v>10</v>
      </c>
      <c r="W158" s="2">
        <v>1</v>
      </c>
      <c r="X158" s="2">
        <v>4</v>
      </c>
      <c r="Y158">
        <v>1.75</v>
      </c>
      <c r="Z158" s="2">
        <v>148.9</v>
      </c>
      <c r="AA158">
        <f t="shared" si="8"/>
        <v>506.98831521739118</v>
      </c>
    </row>
    <row r="159" spans="1:27" x14ac:dyDescent="0.25">
      <c r="A159" s="3" t="s">
        <v>33</v>
      </c>
      <c r="B159" s="3" t="s">
        <v>57</v>
      </c>
      <c r="C159" s="3" t="s">
        <v>48</v>
      </c>
      <c r="D159" s="4">
        <v>38238</v>
      </c>
      <c r="E159" s="3" t="s">
        <v>23</v>
      </c>
      <c r="F159" s="9"/>
      <c r="G159" s="3" t="s">
        <v>62</v>
      </c>
      <c r="H159" s="2">
        <v>75.5</v>
      </c>
      <c r="I159" s="2">
        <v>67.5</v>
      </c>
      <c r="J159" s="2">
        <v>44</v>
      </c>
      <c r="K159" s="2">
        <f t="shared" si="6"/>
        <v>224.23500000000001</v>
      </c>
      <c r="L159" s="9"/>
      <c r="M159" s="9"/>
      <c r="N159" t="e">
        <v>#NUM!</v>
      </c>
      <c r="O159" s="9"/>
      <c r="P159" t="e">
        <v>#NUM!</v>
      </c>
      <c r="Q159" s="9"/>
      <c r="R159" s="9"/>
      <c r="S159">
        <v>0</v>
      </c>
      <c r="T159" t="e">
        <f t="shared" si="7"/>
        <v>#NUM!</v>
      </c>
      <c r="U159" s="9"/>
      <c r="V159" s="9"/>
      <c r="W159" s="9"/>
      <c r="X159" s="9"/>
      <c r="Y159" t="e">
        <v>#NUM!</v>
      </c>
      <c r="Z159" s="9"/>
      <c r="AA159" t="e">
        <f t="shared" si="8"/>
        <v>#NUM!</v>
      </c>
    </row>
    <row r="160" spans="1:27" x14ac:dyDescent="0.25">
      <c r="A160" s="3" t="s">
        <v>33</v>
      </c>
      <c r="B160" s="3" t="s">
        <v>57</v>
      </c>
      <c r="C160" s="3" t="s">
        <v>48</v>
      </c>
      <c r="D160" s="4">
        <v>38238</v>
      </c>
      <c r="E160" s="3" t="s">
        <v>23</v>
      </c>
      <c r="F160" s="9"/>
      <c r="G160" s="3" t="s">
        <v>63</v>
      </c>
      <c r="H160" s="2">
        <v>62</v>
      </c>
      <c r="I160" s="2">
        <v>58</v>
      </c>
      <c r="J160" s="2">
        <v>42</v>
      </c>
      <c r="K160" s="2">
        <f t="shared" si="6"/>
        <v>151.03200000000001</v>
      </c>
      <c r="L160" s="9"/>
      <c r="M160" s="9"/>
      <c r="N160" t="e">
        <v>#NUM!</v>
      </c>
      <c r="O160" s="9"/>
      <c r="P160" t="e">
        <v>#NUM!</v>
      </c>
      <c r="Q160" s="9"/>
      <c r="R160" s="9"/>
      <c r="S160">
        <v>0</v>
      </c>
      <c r="T160" t="e">
        <f t="shared" si="7"/>
        <v>#NUM!</v>
      </c>
      <c r="U160" s="9"/>
      <c r="V160" s="9"/>
      <c r="W160" s="9"/>
      <c r="X160" s="9"/>
      <c r="Y160" t="e">
        <v>#NUM!</v>
      </c>
      <c r="Z160" s="9"/>
      <c r="AA160" t="e">
        <f t="shared" si="8"/>
        <v>#NUM!</v>
      </c>
    </row>
    <row r="161" spans="1:27" x14ac:dyDescent="0.25">
      <c r="A161" s="3" t="s">
        <v>33</v>
      </c>
      <c r="B161" s="3" t="s">
        <v>57</v>
      </c>
      <c r="C161" s="3" t="s">
        <v>52</v>
      </c>
      <c r="D161" s="4">
        <v>38238</v>
      </c>
      <c r="E161" s="3" t="s">
        <v>23</v>
      </c>
      <c r="F161" s="2">
        <v>1</v>
      </c>
      <c r="G161" s="3" t="s">
        <v>64</v>
      </c>
      <c r="H161" s="2">
        <v>80</v>
      </c>
      <c r="I161" s="2">
        <v>69</v>
      </c>
      <c r="J161" s="2">
        <v>33</v>
      </c>
      <c r="K161" s="2">
        <f t="shared" si="6"/>
        <v>182.16</v>
      </c>
      <c r="L161" s="2">
        <v>288</v>
      </c>
      <c r="M161" s="2">
        <v>20</v>
      </c>
      <c r="N161">
        <v>1.930555555555556</v>
      </c>
      <c r="O161" s="2">
        <v>20</v>
      </c>
      <c r="P161">
        <v>1.930555555555556</v>
      </c>
      <c r="Q161" s="2">
        <v>1.3815999999999999</v>
      </c>
      <c r="R161" s="2">
        <v>1.3783000000000001</v>
      </c>
      <c r="S161">
        <v>3.2999999999998599E-3</v>
      </c>
      <c r="T161">
        <f t="shared" si="7"/>
        <v>6.3708333333330645E-3</v>
      </c>
      <c r="U161" s="2">
        <v>543</v>
      </c>
      <c r="V161" s="2">
        <v>10</v>
      </c>
      <c r="W161" s="2">
        <v>1</v>
      </c>
      <c r="X161" s="2">
        <v>4</v>
      </c>
      <c r="Y161">
        <v>1.75</v>
      </c>
      <c r="Z161" s="2">
        <v>164.2</v>
      </c>
      <c r="AA161">
        <f t="shared" si="8"/>
        <v>554.74513888888896</v>
      </c>
    </row>
    <row r="162" spans="1:27" x14ac:dyDescent="0.25">
      <c r="A162" s="3" t="s">
        <v>33</v>
      </c>
      <c r="B162" s="3" t="s">
        <v>57</v>
      </c>
      <c r="C162" s="3" t="s">
        <v>52</v>
      </c>
      <c r="D162" s="4">
        <v>38238</v>
      </c>
      <c r="E162" s="3" t="s">
        <v>23</v>
      </c>
      <c r="F162" s="2">
        <v>2</v>
      </c>
      <c r="G162" s="3" t="s">
        <v>65</v>
      </c>
      <c r="H162" s="2">
        <v>79</v>
      </c>
      <c r="I162" s="2">
        <v>53</v>
      </c>
      <c r="J162" s="2">
        <v>30</v>
      </c>
      <c r="K162" s="2">
        <f t="shared" si="6"/>
        <v>125.61</v>
      </c>
      <c r="L162" s="2">
        <v>288</v>
      </c>
      <c r="M162" s="2">
        <v>20</v>
      </c>
      <c r="N162">
        <v>1.930555555555556</v>
      </c>
      <c r="O162" s="2">
        <v>20</v>
      </c>
      <c r="P162">
        <v>1.930555555555556</v>
      </c>
      <c r="Q162" s="2">
        <v>1.3729</v>
      </c>
      <c r="R162" s="2">
        <v>1.3695999999999999</v>
      </c>
      <c r="S162">
        <v>3.3000000000000802E-3</v>
      </c>
      <c r="T162">
        <f t="shared" si="7"/>
        <v>6.3708333333334895E-3</v>
      </c>
      <c r="U162" s="2">
        <v>544</v>
      </c>
      <c r="V162" s="2">
        <v>10</v>
      </c>
      <c r="W162" s="2">
        <v>1</v>
      </c>
      <c r="X162" s="2">
        <v>4</v>
      </c>
      <c r="Y162">
        <v>1.75</v>
      </c>
      <c r="Z162" s="2">
        <v>163.80000000000001</v>
      </c>
      <c r="AA162">
        <f t="shared" si="8"/>
        <v>553.39375000000018</v>
      </c>
    </row>
    <row r="163" spans="1:27" x14ac:dyDescent="0.25">
      <c r="A163" s="3" t="s">
        <v>33</v>
      </c>
      <c r="B163" s="3" t="s">
        <v>57</v>
      </c>
      <c r="C163" s="3" t="s">
        <v>52</v>
      </c>
      <c r="D163" s="4">
        <v>38238</v>
      </c>
      <c r="E163" s="3" t="s">
        <v>23</v>
      </c>
      <c r="F163" s="2">
        <v>3</v>
      </c>
      <c r="G163" s="3" t="s">
        <v>66</v>
      </c>
      <c r="H163" s="2">
        <v>66</v>
      </c>
      <c r="I163" s="2">
        <v>52</v>
      </c>
      <c r="J163" s="2">
        <v>39.5</v>
      </c>
      <c r="K163" s="2">
        <f t="shared" si="6"/>
        <v>135.56399999999999</v>
      </c>
      <c r="L163" s="2">
        <v>288</v>
      </c>
      <c r="M163" s="2">
        <v>20</v>
      </c>
      <c r="N163">
        <v>1.930555555555556</v>
      </c>
      <c r="O163" s="2">
        <v>20</v>
      </c>
      <c r="P163">
        <v>1.930555555555556</v>
      </c>
      <c r="Q163" s="2">
        <v>1.3855999999999999</v>
      </c>
      <c r="R163" s="2">
        <v>1.3816999999999999</v>
      </c>
      <c r="S163">
        <v>3.9000000000000098E-3</v>
      </c>
      <c r="T163">
        <f t="shared" si="7"/>
        <v>7.5291666666666875E-3</v>
      </c>
      <c r="U163" s="2">
        <v>545</v>
      </c>
      <c r="V163" s="2">
        <v>10</v>
      </c>
      <c r="W163" s="2">
        <v>1</v>
      </c>
      <c r="X163" s="2">
        <v>4</v>
      </c>
      <c r="Y163">
        <v>1.75</v>
      </c>
      <c r="Z163" s="2">
        <v>150.4</v>
      </c>
      <c r="AA163">
        <f t="shared" si="8"/>
        <v>508.12222222222232</v>
      </c>
    </row>
    <row r="164" spans="1:27" x14ac:dyDescent="0.25">
      <c r="A164" s="3" t="s">
        <v>35</v>
      </c>
      <c r="B164" s="3" t="s">
        <v>57</v>
      </c>
      <c r="C164" s="3" t="s">
        <v>44</v>
      </c>
      <c r="D164" s="4">
        <v>38238</v>
      </c>
      <c r="E164" s="3" t="s">
        <v>23</v>
      </c>
      <c r="F164" s="2">
        <v>1</v>
      </c>
      <c r="G164" s="3" t="s">
        <v>58</v>
      </c>
      <c r="H164" s="2">
        <v>128</v>
      </c>
      <c r="I164" s="2">
        <v>72</v>
      </c>
      <c r="J164" s="2">
        <v>36</v>
      </c>
      <c r="K164" s="2">
        <f t="shared" si="6"/>
        <v>331.77600000000001</v>
      </c>
      <c r="L164" s="2">
        <v>802</v>
      </c>
      <c r="M164" s="2">
        <v>10</v>
      </c>
      <c r="N164">
        <v>1.987531172069825</v>
      </c>
      <c r="O164" s="2">
        <v>10</v>
      </c>
      <c r="P164">
        <v>1.987531172069825</v>
      </c>
      <c r="Q164" s="2">
        <v>1.3792</v>
      </c>
      <c r="R164" s="2">
        <v>1.3749</v>
      </c>
      <c r="S164">
        <v>4.2999999999999696E-3</v>
      </c>
      <c r="T164">
        <f t="shared" si="7"/>
        <v>8.5463840399001879E-3</v>
      </c>
      <c r="U164" s="2">
        <v>546</v>
      </c>
      <c r="V164" s="2">
        <v>10</v>
      </c>
      <c r="W164" s="2">
        <v>0.75</v>
      </c>
      <c r="X164" s="2">
        <v>4</v>
      </c>
      <c r="Y164">
        <v>1.8125</v>
      </c>
      <c r="Z164" s="2">
        <v>147.9</v>
      </c>
      <c r="AA164">
        <f t="shared" si="8"/>
        <v>532.79499688279293</v>
      </c>
    </row>
    <row r="165" spans="1:27" x14ac:dyDescent="0.25">
      <c r="A165" s="3" t="s">
        <v>35</v>
      </c>
      <c r="B165" s="3" t="s">
        <v>57</v>
      </c>
      <c r="C165" s="3" t="s">
        <v>44</v>
      </c>
      <c r="D165" s="4">
        <v>38238</v>
      </c>
      <c r="E165" s="3" t="s">
        <v>23</v>
      </c>
      <c r="F165" s="2">
        <v>2</v>
      </c>
      <c r="G165" s="3" t="s">
        <v>59</v>
      </c>
      <c r="H165" s="2">
        <v>61</v>
      </c>
      <c r="I165" s="2">
        <v>52</v>
      </c>
      <c r="J165" s="2">
        <v>24</v>
      </c>
      <c r="K165" s="2">
        <f t="shared" si="6"/>
        <v>76.128</v>
      </c>
      <c r="L165" s="2">
        <v>802</v>
      </c>
      <c r="M165" s="2">
        <v>10</v>
      </c>
      <c r="N165">
        <v>1.987531172069825</v>
      </c>
      <c r="O165" s="2">
        <v>10</v>
      </c>
      <c r="P165">
        <v>1.987531172069825</v>
      </c>
      <c r="Q165" s="2">
        <v>1.3800000000000001</v>
      </c>
      <c r="R165" s="2">
        <v>1.3753</v>
      </c>
      <c r="S165">
        <v>4.7000000000001502E-3</v>
      </c>
      <c r="T165">
        <f t="shared" si="7"/>
        <v>9.3413965087284761E-3</v>
      </c>
      <c r="U165" s="2">
        <v>547</v>
      </c>
      <c r="V165" s="2">
        <v>10</v>
      </c>
      <c r="W165" s="2">
        <v>0.75</v>
      </c>
      <c r="X165" s="2">
        <v>4</v>
      </c>
      <c r="Y165">
        <v>1.8125</v>
      </c>
      <c r="Z165" s="2">
        <v>144.80000000000001</v>
      </c>
      <c r="AA165">
        <f t="shared" si="8"/>
        <v>521.62755610972567</v>
      </c>
    </row>
    <row r="166" spans="1:27" x14ac:dyDescent="0.25">
      <c r="A166" s="3" t="s">
        <v>35</v>
      </c>
      <c r="B166" s="3" t="s">
        <v>57</v>
      </c>
      <c r="C166" s="3" t="s">
        <v>44</v>
      </c>
      <c r="D166" s="4">
        <v>38238</v>
      </c>
      <c r="E166" s="3" t="s">
        <v>23</v>
      </c>
      <c r="F166" s="2">
        <v>3</v>
      </c>
      <c r="G166" s="3" t="s">
        <v>60</v>
      </c>
      <c r="H166" s="2">
        <v>77</v>
      </c>
      <c r="I166" s="2">
        <v>53</v>
      </c>
      <c r="J166" s="2">
        <v>39</v>
      </c>
      <c r="K166" s="2">
        <f t="shared" si="6"/>
        <v>159.15899999999999</v>
      </c>
      <c r="L166" s="2">
        <v>802</v>
      </c>
      <c r="M166" s="2">
        <v>10</v>
      </c>
      <c r="N166">
        <v>1.987531172069825</v>
      </c>
      <c r="O166" s="2">
        <v>10</v>
      </c>
      <c r="P166">
        <v>1.987531172069825</v>
      </c>
      <c r="Q166" s="2">
        <v>1.3773</v>
      </c>
      <c r="R166" s="2">
        <v>1.3728</v>
      </c>
      <c r="S166">
        <v>4.4999999999999502E-3</v>
      </c>
      <c r="T166">
        <f t="shared" si="7"/>
        <v>8.9438902743141143E-3</v>
      </c>
      <c r="U166" s="2">
        <v>548</v>
      </c>
      <c r="V166" s="2">
        <v>10</v>
      </c>
      <c r="W166" s="2">
        <v>1</v>
      </c>
      <c r="X166" s="2">
        <v>4</v>
      </c>
      <c r="Y166">
        <v>1.75</v>
      </c>
      <c r="Z166" s="2">
        <v>160.9</v>
      </c>
      <c r="AA166">
        <f t="shared" si="8"/>
        <v>559.63908977556093</v>
      </c>
    </row>
    <row r="167" spans="1:27" x14ac:dyDescent="0.25">
      <c r="A167" s="3" t="s">
        <v>35</v>
      </c>
      <c r="B167" s="3" t="s">
        <v>57</v>
      </c>
      <c r="C167" s="3" t="s">
        <v>48</v>
      </c>
      <c r="D167" s="4">
        <v>38238</v>
      </c>
      <c r="E167" s="3" t="s">
        <v>23</v>
      </c>
      <c r="F167" s="2">
        <v>1</v>
      </c>
      <c r="G167" s="3" t="s">
        <v>61</v>
      </c>
      <c r="H167" s="2">
        <v>86</v>
      </c>
      <c r="I167" s="2">
        <v>59.5</v>
      </c>
      <c r="J167" s="2">
        <v>27.5</v>
      </c>
      <c r="K167" s="2">
        <f t="shared" si="6"/>
        <v>140.7175</v>
      </c>
      <c r="L167" s="2">
        <v>408</v>
      </c>
      <c r="M167" s="2">
        <v>15</v>
      </c>
      <c r="N167">
        <v>1.963235294117647</v>
      </c>
      <c r="O167" s="2">
        <v>15</v>
      </c>
      <c r="P167">
        <v>1.963235294117647</v>
      </c>
      <c r="Q167" s="2">
        <v>1.3893</v>
      </c>
      <c r="R167" s="2">
        <v>1.3846000000000001</v>
      </c>
      <c r="S167">
        <v>4.6999999999999299E-3</v>
      </c>
      <c r="T167">
        <f t="shared" si="7"/>
        <v>9.2272058823528024E-3</v>
      </c>
      <c r="U167" s="2">
        <v>549</v>
      </c>
      <c r="V167" s="2">
        <v>10</v>
      </c>
      <c r="W167" s="2">
        <v>1</v>
      </c>
      <c r="X167" s="2">
        <v>4</v>
      </c>
      <c r="Y167">
        <v>1.75</v>
      </c>
      <c r="Z167" s="2">
        <v>132.5</v>
      </c>
      <c r="AA167">
        <f t="shared" si="8"/>
        <v>455.22518382352939</v>
      </c>
    </row>
    <row r="168" spans="1:27" x14ac:dyDescent="0.25">
      <c r="A168" s="3" t="s">
        <v>35</v>
      </c>
      <c r="B168" s="3" t="s">
        <v>57</v>
      </c>
      <c r="C168" s="3" t="s">
        <v>48</v>
      </c>
      <c r="D168" s="4">
        <v>38238</v>
      </c>
      <c r="E168" s="3" t="s">
        <v>23</v>
      </c>
      <c r="F168" s="9"/>
      <c r="G168" s="3" t="s">
        <v>67</v>
      </c>
      <c r="H168" s="2">
        <v>82.5</v>
      </c>
      <c r="I168" s="2">
        <v>69</v>
      </c>
      <c r="J168" s="2">
        <v>17.5</v>
      </c>
      <c r="K168" s="2">
        <f t="shared" si="6"/>
        <v>99.618750000000006</v>
      </c>
      <c r="L168" s="9"/>
      <c r="M168" s="9"/>
      <c r="N168" t="e">
        <v>#NUM!</v>
      </c>
      <c r="O168" s="9"/>
      <c r="P168" t="e">
        <v>#NUM!</v>
      </c>
      <c r="Q168" s="9"/>
      <c r="R168" s="9"/>
      <c r="S168">
        <v>0</v>
      </c>
      <c r="T168" t="e">
        <f t="shared" si="7"/>
        <v>#NUM!</v>
      </c>
      <c r="U168" s="9"/>
      <c r="V168" s="9"/>
      <c r="W168" s="9"/>
      <c r="X168" s="9"/>
      <c r="Y168" t="e">
        <v>#NUM!</v>
      </c>
      <c r="Z168" s="9"/>
      <c r="AA168" t="e">
        <f t="shared" si="8"/>
        <v>#NUM!</v>
      </c>
    </row>
    <row r="169" spans="1:27" x14ac:dyDescent="0.25">
      <c r="A169" s="3" t="s">
        <v>35</v>
      </c>
      <c r="B169" s="3" t="s">
        <v>57</v>
      </c>
      <c r="C169" s="3" t="s">
        <v>48</v>
      </c>
      <c r="D169" s="4">
        <v>38238</v>
      </c>
      <c r="E169" s="3" t="s">
        <v>23</v>
      </c>
      <c r="F169" s="9"/>
      <c r="G169" s="3" t="s">
        <v>68</v>
      </c>
      <c r="H169" s="2">
        <v>81</v>
      </c>
      <c r="I169" s="2">
        <v>59</v>
      </c>
      <c r="J169" s="2">
        <v>37</v>
      </c>
      <c r="K169" s="2">
        <f t="shared" si="6"/>
        <v>176.82300000000001</v>
      </c>
      <c r="L169" s="9"/>
      <c r="M169" s="9"/>
      <c r="N169" t="e">
        <v>#NUM!</v>
      </c>
      <c r="O169" s="9"/>
      <c r="P169" t="e">
        <v>#NUM!</v>
      </c>
      <c r="Q169" s="9"/>
      <c r="R169" s="9"/>
      <c r="S169">
        <v>0</v>
      </c>
      <c r="T169" t="e">
        <f t="shared" si="7"/>
        <v>#NUM!</v>
      </c>
      <c r="U169" s="9"/>
      <c r="V169" s="9"/>
      <c r="W169" s="9"/>
      <c r="X169" s="9"/>
      <c r="Y169" t="e">
        <v>#NUM!</v>
      </c>
      <c r="Z169" s="9"/>
      <c r="AA169" t="e">
        <f t="shared" si="8"/>
        <v>#NUM!</v>
      </c>
    </row>
    <row r="170" spans="1:27" x14ac:dyDescent="0.25">
      <c r="A170" s="3" t="s">
        <v>35</v>
      </c>
      <c r="B170" s="3" t="s">
        <v>57</v>
      </c>
      <c r="C170" s="3" t="s">
        <v>52</v>
      </c>
      <c r="D170" s="4">
        <v>38238</v>
      </c>
      <c r="E170" s="3" t="s">
        <v>23</v>
      </c>
      <c r="F170" s="2">
        <v>1</v>
      </c>
      <c r="G170" s="3" t="s">
        <v>64</v>
      </c>
      <c r="H170" s="2">
        <v>89</v>
      </c>
      <c r="I170" s="2">
        <v>57</v>
      </c>
      <c r="J170" s="2">
        <v>26</v>
      </c>
      <c r="K170" s="2">
        <f t="shared" si="6"/>
        <v>131.898</v>
      </c>
      <c r="L170" s="2">
        <v>390</v>
      </c>
      <c r="M170" s="2">
        <v>12</v>
      </c>
      <c r="N170">
        <v>1.9692307692307689</v>
      </c>
      <c r="O170" s="2">
        <v>12</v>
      </c>
      <c r="P170">
        <v>1.9692307692307689</v>
      </c>
      <c r="Q170" s="2">
        <v>1.3788</v>
      </c>
      <c r="R170" s="2">
        <v>1.3758999999999999</v>
      </c>
      <c r="S170">
        <v>2.9000000000001199E-3</v>
      </c>
      <c r="T170">
        <f t="shared" si="7"/>
        <v>5.7107692307694661E-3</v>
      </c>
      <c r="U170" s="2">
        <v>552</v>
      </c>
      <c r="V170" s="2">
        <v>10</v>
      </c>
      <c r="W170" s="2">
        <v>1</v>
      </c>
      <c r="X170" s="2">
        <v>4</v>
      </c>
      <c r="Y170">
        <v>1.75</v>
      </c>
      <c r="Z170" s="2">
        <v>110.7</v>
      </c>
      <c r="AA170">
        <f t="shared" si="8"/>
        <v>381.48923076923069</v>
      </c>
    </row>
    <row r="171" spans="1:27" x14ac:dyDescent="0.25">
      <c r="A171" s="3" t="s">
        <v>35</v>
      </c>
      <c r="B171" s="3" t="s">
        <v>57</v>
      </c>
      <c r="C171" s="3" t="s">
        <v>52</v>
      </c>
      <c r="D171" s="4">
        <v>38238</v>
      </c>
      <c r="E171" s="3" t="s">
        <v>23</v>
      </c>
      <c r="F171" s="9"/>
      <c r="G171" s="3" t="s">
        <v>65</v>
      </c>
      <c r="H171" s="2">
        <v>89</v>
      </c>
      <c r="I171" s="2">
        <v>50</v>
      </c>
      <c r="J171" s="2">
        <v>24</v>
      </c>
      <c r="K171" s="2">
        <f t="shared" si="6"/>
        <v>106.8</v>
      </c>
      <c r="L171" s="9"/>
      <c r="M171" s="9"/>
      <c r="N171" t="e">
        <v>#NUM!</v>
      </c>
      <c r="O171" s="9"/>
      <c r="P171" t="e">
        <v>#NUM!</v>
      </c>
      <c r="Q171" s="9"/>
      <c r="R171" s="9"/>
      <c r="S171">
        <v>0</v>
      </c>
      <c r="T171" t="e">
        <f t="shared" si="7"/>
        <v>#NUM!</v>
      </c>
      <c r="U171" s="9"/>
      <c r="V171" s="9"/>
      <c r="W171" s="9"/>
      <c r="X171" s="9"/>
      <c r="Y171" t="e">
        <v>#NUM!</v>
      </c>
      <c r="Z171" s="9"/>
      <c r="AA171" t="e">
        <f t="shared" si="8"/>
        <v>#NUM!</v>
      </c>
    </row>
    <row r="172" spans="1:27" x14ac:dyDescent="0.25">
      <c r="A172" s="3" t="s">
        <v>35</v>
      </c>
      <c r="B172" s="3" t="s">
        <v>57</v>
      </c>
      <c r="C172" s="3" t="s">
        <v>52</v>
      </c>
      <c r="D172" s="4">
        <v>38238</v>
      </c>
      <c r="E172" s="3" t="s">
        <v>23</v>
      </c>
      <c r="F172" s="9"/>
      <c r="G172" s="3" t="s">
        <v>66</v>
      </c>
      <c r="H172" s="2">
        <v>60.5</v>
      </c>
      <c r="I172" s="2">
        <v>49</v>
      </c>
      <c r="J172" s="2">
        <v>25</v>
      </c>
      <c r="K172" s="2">
        <f t="shared" si="6"/>
        <v>74.112499999999997</v>
      </c>
      <c r="L172" s="9"/>
      <c r="M172" s="9"/>
      <c r="N172" t="e">
        <v>#NUM!</v>
      </c>
      <c r="O172" s="9"/>
      <c r="P172" t="e">
        <v>#NUM!</v>
      </c>
      <c r="Q172" s="9"/>
      <c r="R172" s="9"/>
      <c r="S172">
        <v>0</v>
      </c>
      <c r="T172" t="e">
        <f t="shared" si="7"/>
        <v>#NUM!</v>
      </c>
      <c r="U172" s="9"/>
      <c r="V172" s="9"/>
      <c r="W172" s="9"/>
      <c r="X172" s="9"/>
      <c r="Y172" t="e">
        <v>#NUM!</v>
      </c>
      <c r="Z172" s="9"/>
      <c r="AA172" t="e">
        <f t="shared" si="8"/>
        <v>#NUM!</v>
      </c>
    </row>
    <row r="173" spans="1:27" x14ac:dyDescent="0.25">
      <c r="A173" s="3" t="s">
        <v>33</v>
      </c>
      <c r="B173" s="3" t="s">
        <v>69</v>
      </c>
      <c r="C173" s="3" t="s">
        <v>44</v>
      </c>
      <c r="D173" s="4">
        <v>38238</v>
      </c>
      <c r="E173" s="3" t="s">
        <v>23</v>
      </c>
      <c r="F173" s="2">
        <v>1</v>
      </c>
      <c r="G173" s="3" t="s">
        <v>70</v>
      </c>
      <c r="H173" s="2">
        <v>47</v>
      </c>
      <c r="I173" s="2">
        <v>36</v>
      </c>
      <c r="J173" s="2">
        <v>23</v>
      </c>
      <c r="K173" s="2">
        <f t="shared" si="6"/>
        <v>38.915999999999997</v>
      </c>
      <c r="L173" s="2">
        <v>373</v>
      </c>
      <c r="M173" s="2">
        <v>15</v>
      </c>
      <c r="N173">
        <v>1.9597855227882039</v>
      </c>
      <c r="O173" s="2">
        <v>15</v>
      </c>
      <c r="P173">
        <v>1.9597855227882039</v>
      </c>
      <c r="Q173" s="2">
        <v>1.3797999999999999</v>
      </c>
      <c r="R173" s="2">
        <v>1.3761000000000001</v>
      </c>
      <c r="S173">
        <v>3.6999999999998102E-3</v>
      </c>
      <c r="T173">
        <f t="shared" si="7"/>
        <v>7.251206434315983E-3</v>
      </c>
      <c r="U173" s="2">
        <v>555</v>
      </c>
      <c r="V173" s="2">
        <v>10</v>
      </c>
      <c r="W173" s="2">
        <v>1</v>
      </c>
      <c r="X173" s="2">
        <v>4</v>
      </c>
      <c r="Y173">
        <v>1.75</v>
      </c>
      <c r="Z173" s="2">
        <v>128.19999999999999</v>
      </c>
      <c r="AA173">
        <f t="shared" si="8"/>
        <v>439.67788203753349</v>
      </c>
    </row>
    <row r="174" spans="1:27" x14ac:dyDescent="0.25">
      <c r="A174" s="3" t="s">
        <v>33</v>
      </c>
      <c r="B174" s="3" t="s">
        <v>69</v>
      </c>
      <c r="C174" s="3" t="s">
        <v>44</v>
      </c>
      <c r="D174" s="4">
        <v>38238</v>
      </c>
      <c r="E174" s="3" t="s">
        <v>23</v>
      </c>
      <c r="F174" s="2">
        <v>2</v>
      </c>
      <c r="G174" s="3" t="s">
        <v>71</v>
      </c>
      <c r="H174" s="2">
        <v>59</v>
      </c>
      <c r="I174" s="2">
        <v>49</v>
      </c>
      <c r="J174" s="2">
        <v>26</v>
      </c>
      <c r="K174" s="2">
        <f t="shared" si="6"/>
        <v>75.165999999999997</v>
      </c>
      <c r="L174" s="2">
        <v>373</v>
      </c>
      <c r="M174" s="2">
        <v>15</v>
      </c>
      <c r="N174">
        <v>1.9597855227882039</v>
      </c>
      <c r="O174" s="2">
        <v>15</v>
      </c>
      <c r="P174">
        <v>1.9597855227882039</v>
      </c>
      <c r="Q174" s="2">
        <v>1.3862000000000001</v>
      </c>
      <c r="R174" s="2">
        <v>1.3827</v>
      </c>
      <c r="S174">
        <v>3.5000000000000599E-3</v>
      </c>
      <c r="T174">
        <f t="shared" si="7"/>
        <v>6.8592493297588309E-3</v>
      </c>
      <c r="U174" s="2">
        <v>556</v>
      </c>
      <c r="V174" s="2">
        <v>10</v>
      </c>
      <c r="W174" s="2">
        <v>1</v>
      </c>
      <c r="X174" s="2">
        <v>4</v>
      </c>
      <c r="Y174">
        <v>1.75</v>
      </c>
      <c r="Z174" s="2">
        <v>136.19999999999999</v>
      </c>
      <c r="AA174">
        <f t="shared" si="8"/>
        <v>467.11487935656834</v>
      </c>
    </row>
    <row r="175" spans="1:27" x14ac:dyDescent="0.25">
      <c r="A175" s="3" t="s">
        <v>33</v>
      </c>
      <c r="B175" s="3" t="s">
        <v>69</v>
      </c>
      <c r="C175" s="3" t="s">
        <v>44</v>
      </c>
      <c r="D175" s="4">
        <v>38238</v>
      </c>
      <c r="E175" s="3" t="s">
        <v>23</v>
      </c>
      <c r="F175" s="2">
        <v>3</v>
      </c>
      <c r="G175" s="3" t="s">
        <v>72</v>
      </c>
      <c r="H175" s="2">
        <v>65</v>
      </c>
      <c r="I175" s="2">
        <v>45</v>
      </c>
      <c r="J175" s="2">
        <v>30</v>
      </c>
      <c r="K175" s="2">
        <f t="shared" si="6"/>
        <v>87.75</v>
      </c>
      <c r="L175" s="2">
        <v>373</v>
      </c>
      <c r="M175" s="2">
        <v>15</v>
      </c>
      <c r="N175">
        <v>1.9597855227882039</v>
      </c>
      <c r="O175" s="2">
        <v>15</v>
      </c>
      <c r="P175">
        <v>1.9597855227882039</v>
      </c>
      <c r="Q175" s="2">
        <v>1.3754999999999999</v>
      </c>
      <c r="R175" s="2">
        <v>1.3721000000000001</v>
      </c>
      <c r="S175">
        <v>3.3999999999998502E-3</v>
      </c>
      <c r="T175">
        <f t="shared" si="7"/>
        <v>6.6632707774795996E-3</v>
      </c>
      <c r="U175" s="2">
        <v>557</v>
      </c>
      <c r="V175" s="2">
        <v>10</v>
      </c>
      <c r="W175" s="2">
        <v>1</v>
      </c>
      <c r="X175" s="2">
        <v>4</v>
      </c>
      <c r="Y175">
        <v>1.75</v>
      </c>
      <c r="Z175" s="2">
        <v>137.69999999999999</v>
      </c>
      <c r="AA175">
        <f t="shared" si="8"/>
        <v>472.25931635388736</v>
      </c>
    </row>
    <row r="176" spans="1:27" x14ac:dyDescent="0.25">
      <c r="A176" s="3" t="s">
        <v>33</v>
      </c>
      <c r="B176" s="3" t="s">
        <v>69</v>
      </c>
      <c r="C176" s="3" t="s">
        <v>48</v>
      </c>
      <c r="D176" s="4">
        <v>38238</v>
      </c>
      <c r="E176" s="3" t="s">
        <v>23</v>
      </c>
      <c r="F176" s="2">
        <v>1</v>
      </c>
      <c r="G176" s="3" t="s">
        <v>73</v>
      </c>
      <c r="H176" s="2">
        <v>84</v>
      </c>
      <c r="I176" s="2">
        <v>64</v>
      </c>
      <c r="J176" s="2">
        <v>38</v>
      </c>
      <c r="K176" s="2">
        <f t="shared" si="6"/>
        <v>204.28800000000001</v>
      </c>
      <c r="L176" s="2">
        <v>323</v>
      </c>
      <c r="M176" s="2">
        <v>15</v>
      </c>
      <c r="N176">
        <v>1.953560371517028</v>
      </c>
      <c r="O176" s="2">
        <v>15</v>
      </c>
      <c r="P176">
        <v>1.953560371517028</v>
      </c>
      <c r="Q176" s="2">
        <v>1.3745000000000001</v>
      </c>
      <c r="R176" s="2">
        <v>1.3728</v>
      </c>
      <c r="S176">
        <v>1.70000000000003E-3</v>
      </c>
      <c r="T176">
        <f t="shared" si="7"/>
        <v>3.3210526315790062E-3</v>
      </c>
      <c r="U176" s="2">
        <v>558</v>
      </c>
      <c r="V176" s="2">
        <v>10</v>
      </c>
      <c r="W176" s="2">
        <v>1</v>
      </c>
      <c r="X176" s="2">
        <v>4</v>
      </c>
      <c r="Y176">
        <v>1.75</v>
      </c>
      <c r="Z176" s="2">
        <v>124.3</v>
      </c>
      <c r="AA176">
        <f t="shared" si="8"/>
        <v>424.9482198142415</v>
      </c>
    </row>
    <row r="177" spans="1:27" x14ac:dyDescent="0.25">
      <c r="A177" s="3" t="s">
        <v>33</v>
      </c>
      <c r="B177" s="3" t="s">
        <v>69</v>
      </c>
      <c r="C177" s="3" t="s">
        <v>48</v>
      </c>
      <c r="D177" s="4">
        <v>38238</v>
      </c>
      <c r="E177" s="3" t="s">
        <v>23</v>
      </c>
      <c r="F177" s="9"/>
      <c r="G177" s="3" t="s">
        <v>74</v>
      </c>
      <c r="H177" s="2">
        <v>74</v>
      </c>
      <c r="I177" s="2">
        <v>48</v>
      </c>
      <c r="J177" s="2">
        <v>18</v>
      </c>
      <c r="K177" s="2">
        <f t="shared" si="6"/>
        <v>63.936</v>
      </c>
      <c r="L177" s="9"/>
      <c r="M177" s="9"/>
      <c r="N177" t="e">
        <v>#NUM!</v>
      </c>
      <c r="O177" s="9"/>
      <c r="P177" t="e">
        <v>#NUM!</v>
      </c>
      <c r="Q177" s="9"/>
      <c r="R177" s="9"/>
      <c r="S177">
        <v>0</v>
      </c>
      <c r="T177" t="e">
        <f t="shared" si="7"/>
        <v>#NUM!</v>
      </c>
      <c r="U177" s="9"/>
      <c r="V177" s="9"/>
      <c r="W177" s="9"/>
      <c r="X177" s="9"/>
      <c r="Y177" t="e">
        <v>#NUM!</v>
      </c>
      <c r="Z177" s="9"/>
      <c r="AA177" t="e">
        <f t="shared" si="8"/>
        <v>#NUM!</v>
      </c>
    </row>
    <row r="178" spans="1:27" x14ac:dyDescent="0.25">
      <c r="A178" s="3" t="s">
        <v>33</v>
      </c>
      <c r="B178" s="3" t="s">
        <v>69</v>
      </c>
      <c r="C178" s="3" t="s">
        <v>48</v>
      </c>
      <c r="D178" s="4">
        <v>38238</v>
      </c>
      <c r="E178" s="3" t="s">
        <v>23</v>
      </c>
      <c r="F178" s="9"/>
      <c r="G178" s="3" t="s">
        <v>75</v>
      </c>
      <c r="H178" s="2">
        <v>77</v>
      </c>
      <c r="I178" s="2">
        <v>44</v>
      </c>
      <c r="J178" s="2">
        <v>42</v>
      </c>
      <c r="K178" s="2">
        <f t="shared" si="6"/>
        <v>142.29599999999999</v>
      </c>
      <c r="L178" s="9"/>
      <c r="M178" s="9"/>
      <c r="N178" t="e">
        <v>#NUM!</v>
      </c>
      <c r="O178" s="9"/>
      <c r="P178" t="e">
        <v>#NUM!</v>
      </c>
      <c r="Q178" s="9"/>
      <c r="R178" s="9"/>
      <c r="S178">
        <v>0</v>
      </c>
      <c r="T178" t="e">
        <f t="shared" si="7"/>
        <v>#NUM!</v>
      </c>
      <c r="U178" s="9"/>
      <c r="V178" s="9"/>
      <c r="W178" s="9"/>
      <c r="X178" s="9"/>
      <c r="Y178" t="e">
        <v>#NUM!</v>
      </c>
      <c r="Z178" s="9"/>
      <c r="AA178" t="e">
        <f t="shared" si="8"/>
        <v>#NUM!</v>
      </c>
    </row>
    <row r="179" spans="1:27" x14ac:dyDescent="0.25">
      <c r="A179" s="3" t="s">
        <v>33</v>
      </c>
      <c r="B179" s="3" t="s">
        <v>69</v>
      </c>
      <c r="C179" s="3" t="s">
        <v>52</v>
      </c>
      <c r="D179" s="4">
        <v>38238</v>
      </c>
      <c r="E179" s="3" t="s">
        <v>23</v>
      </c>
      <c r="F179" s="2">
        <v>1</v>
      </c>
      <c r="G179" s="3" t="s">
        <v>76</v>
      </c>
      <c r="H179" s="2">
        <v>55</v>
      </c>
      <c r="I179" s="2">
        <v>38</v>
      </c>
      <c r="J179" s="2">
        <v>22</v>
      </c>
      <c r="K179" s="2">
        <f t="shared" si="6"/>
        <v>45.98</v>
      </c>
      <c r="L179" s="2">
        <v>319</v>
      </c>
      <c r="M179" s="2">
        <v>18</v>
      </c>
      <c r="N179">
        <v>1.9435736677115991</v>
      </c>
      <c r="O179" s="2">
        <v>18</v>
      </c>
      <c r="P179">
        <v>1.9435736677115991</v>
      </c>
      <c r="Q179" s="2">
        <v>1.3681000000000001</v>
      </c>
      <c r="R179" s="2">
        <v>1.3669</v>
      </c>
      <c r="S179">
        <v>1.2000000000000901E-3</v>
      </c>
      <c r="T179">
        <f t="shared" si="7"/>
        <v>2.3322884012540943E-3</v>
      </c>
      <c r="U179" s="2">
        <v>561</v>
      </c>
      <c r="V179" s="2">
        <v>10</v>
      </c>
      <c r="W179" s="2">
        <v>1</v>
      </c>
      <c r="X179" s="2">
        <v>4</v>
      </c>
      <c r="Y179">
        <v>1.75</v>
      </c>
      <c r="Z179" s="2">
        <v>48.46</v>
      </c>
      <c r="AA179">
        <f t="shared" si="8"/>
        <v>164.82476489028218</v>
      </c>
    </row>
    <row r="180" spans="1:27" x14ac:dyDescent="0.25">
      <c r="A180" s="3" t="s">
        <v>33</v>
      </c>
      <c r="B180" s="3" t="s">
        <v>69</v>
      </c>
      <c r="C180" s="3" t="s">
        <v>52</v>
      </c>
      <c r="D180" s="4">
        <v>38238</v>
      </c>
      <c r="E180" s="3" t="s">
        <v>23</v>
      </c>
      <c r="F180" s="9"/>
      <c r="G180" s="3" t="s">
        <v>77</v>
      </c>
      <c r="H180" s="2">
        <v>72</v>
      </c>
      <c r="I180" s="2">
        <v>45</v>
      </c>
      <c r="J180" s="2">
        <v>23</v>
      </c>
      <c r="K180" s="2">
        <f t="shared" si="6"/>
        <v>74.52</v>
      </c>
      <c r="L180" s="9"/>
      <c r="M180" s="9"/>
      <c r="N180" t="e">
        <v>#NUM!</v>
      </c>
      <c r="O180" s="9"/>
      <c r="P180" t="e">
        <v>#NUM!</v>
      </c>
      <c r="Q180" s="9"/>
      <c r="R180" s="9"/>
      <c r="S180">
        <v>0</v>
      </c>
      <c r="T180" t="e">
        <f t="shared" si="7"/>
        <v>#NUM!</v>
      </c>
      <c r="U180" s="9"/>
      <c r="V180" s="9"/>
      <c r="W180" s="9"/>
      <c r="X180" s="9"/>
      <c r="Y180" t="e">
        <v>#NUM!</v>
      </c>
      <c r="Z180" s="9"/>
      <c r="AA180" t="e">
        <f t="shared" si="8"/>
        <v>#NUM!</v>
      </c>
    </row>
    <row r="181" spans="1:27" x14ac:dyDescent="0.25">
      <c r="A181" s="3" t="s">
        <v>33</v>
      </c>
      <c r="B181" s="3" t="s">
        <v>69</v>
      </c>
      <c r="C181" s="3" t="s">
        <v>52</v>
      </c>
      <c r="D181" s="4">
        <v>38238</v>
      </c>
      <c r="E181" s="3" t="s">
        <v>23</v>
      </c>
      <c r="F181" s="9"/>
      <c r="G181" s="3" t="s">
        <v>78</v>
      </c>
      <c r="H181" s="2">
        <v>103</v>
      </c>
      <c r="I181" s="2">
        <v>53</v>
      </c>
      <c r="J181" s="2">
        <v>30</v>
      </c>
      <c r="K181" s="2">
        <f t="shared" si="6"/>
        <v>163.77000000000001</v>
      </c>
      <c r="L181" s="9"/>
      <c r="M181" s="9"/>
      <c r="N181" t="e">
        <v>#NUM!</v>
      </c>
      <c r="O181" s="9"/>
      <c r="P181" t="e">
        <v>#NUM!</v>
      </c>
      <c r="Q181" s="9"/>
      <c r="R181" s="9"/>
      <c r="S181">
        <v>0</v>
      </c>
      <c r="T181" t="e">
        <f t="shared" si="7"/>
        <v>#NUM!</v>
      </c>
      <c r="U181" s="9"/>
      <c r="V181" s="9"/>
      <c r="W181" s="9"/>
      <c r="X181" s="9"/>
      <c r="Y181" t="e">
        <v>#NUM!</v>
      </c>
      <c r="Z181" s="9"/>
      <c r="AA181" t="e">
        <f t="shared" si="8"/>
        <v>#NUM!</v>
      </c>
    </row>
    <row r="182" spans="1:27" x14ac:dyDescent="0.25">
      <c r="A182" s="3" t="s">
        <v>33</v>
      </c>
      <c r="B182" s="3" t="s">
        <v>79</v>
      </c>
      <c r="C182" s="3" t="s">
        <v>44</v>
      </c>
      <c r="D182" s="4">
        <v>38238</v>
      </c>
      <c r="E182" s="3" t="s">
        <v>23</v>
      </c>
      <c r="F182" s="2">
        <v>1</v>
      </c>
      <c r="G182" s="3" t="s">
        <v>70</v>
      </c>
      <c r="H182" s="2">
        <v>49</v>
      </c>
      <c r="I182" s="2">
        <v>45</v>
      </c>
      <c r="J182" s="2">
        <v>38</v>
      </c>
      <c r="K182" s="2">
        <f t="shared" si="6"/>
        <v>83.79</v>
      </c>
      <c r="L182" s="2">
        <v>286</v>
      </c>
      <c r="M182" s="2">
        <v>20</v>
      </c>
      <c r="N182">
        <v>1.93006993006993</v>
      </c>
      <c r="O182" s="2">
        <v>20</v>
      </c>
      <c r="P182">
        <v>1.93006993006993</v>
      </c>
      <c r="Q182" s="2">
        <v>1.389</v>
      </c>
      <c r="R182" s="2">
        <v>1.3848</v>
      </c>
      <c r="S182">
        <v>4.1999999999999798E-3</v>
      </c>
      <c r="T182">
        <f t="shared" si="7"/>
        <v>8.1062937062936664E-3</v>
      </c>
      <c r="U182" s="2">
        <v>564</v>
      </c>
      <c r="V182" s="2">
        <v>10</v>
      </c>
      <c r="W182" s="2">
        <v>1</v>
      </c>
      <c r="X182" s="2">
        <v>4</v>
      </c>
      <c r="Y182">
        <v>1.75</v>
      </c>
      <c r="Z182" s="2">
        <v>126.3</v>
      </c>
      <c r="AA182">
        <f t="shared" si="8"/>
        <v>426.5937062937063</v>
      </c>
    </row>
    <row r="183" spans="1:27" x14ac:dyDescent="0.25">
      <c r="A183" s="3" t="s">
        <v>33</v>
      </c>
      <c r="B183" s="3" t="s">
        <v>79</v>
      </c>
      <c r="C183" s="3" t="s">
        <v>44</v>
      </c>
      <c r="D183" s="4">
        <v>38238</v>
      </c>
      <c r="E183" s="3" t="s">
        <v>23</v>
      </c>
      <c r="F183" s="9"/>
      <c r="G183" s="3" t="s">
        <v>70</v>
      </c>
      <c r="H183" s="2">
        <v>49</v>
      </c>
      <c r="I183" s="2">
        <v>45</v>
      </c>
      <c r="J183" s="2">
        <v>38</v>
      </c>
      <c r="K183" s="2">
        <f t="shared" si="6"/>
        <v>83.79</v>
      </c>
      <c r="L183" s="9"/>
      <c r="M183" s="9"/>
      <c r="N183" t="e">
        <v>#NUM!</v>
      </c>
      <c r="O183" s="9"/>
      <c r="P183" t="e">
        <v>#NUM!</v>
      </c>
      <c r="Q183" s="2">
        <v>1.3773</v>
      </c>
      <c r="R183" s="2">
        <v>1.3769</v>
      </c>
      <c r="S183">
        <v>3.99999999999956E-4</v>
      </c>
      <c r="T183" t="e">
        <f t="shared" si="7"/>
        <v>#NUM!</v>
      </c>
      <c r="U183" s="9"/>
      <c r="V183" s="9"/>
      <c r="W183" s="9"/>
      <c r="X183" s="9"/>
      <c r="Y183" t="e">
        <v>#NUM!</v>
      </c>
      <c r="Z183" s="9"/>
      <c r="AA183" t="e">
        <f t="shared" si="8"/>
        <v>#NUM!</v>
      </c>
    </row>
    <row r="184" spans="1:27" x14ac:dyDescent="0.25">
      <c r="A184" s="3" t="s">
        <v>33</v>
      </c>
      <c r="B184" s="3" t="s">
        <v>79</v>
      </c>
      <c r="C184" s="3" t="s">
        <v>44</v>
      </c>
      <c r="D184" s="4">
        <v>38238</v>
      </c>
      <c r="E184" s="3" t="s">
        <v>23</v>
      </c>
      <c r="F184" s="9"/>
      <c r="G184" s="3" t="s">
        <v>71</v>
      </c>
      <c r="H184" s="2">
        <v>58</v>
      </c>
      <c r="I184" s="2">
        <v>44</v>
      </c>
      <c r="J184" s="2">
        <v>41</v>
      </c>
      <c r="K184" s="2">
        <f t="shared" si="6"/>
        <v>104.63200000000001</v>
      </c>
      <c r="L184" s="9"/>
      <c r="M184" s="9"/>
      <c r="N184" t="e">
        <v>#NUM!</v>
      </c>
      <c r="O184" s="9"/>
      <c r="P184" t="e">
        <v>#NUM!</v>
      </c>
      <c r="Q184" s="9"/>
      <c r="R184" s="9"/>
      <c r="S184">
        <v>0</v>
      </c>
      <c r="T184" t="e">
        <f t="shared" si="7"/>
        <v>#NUM!</v>
      </c>
      <c r="U184" s="9"/>
      <c r="V184" s="9"/>
      <c r="W184" s="9"/>
      <c r="X184" s="9"/>
      <c r="Y184" t="e">
        <v>#NUM!</v>
      </c>
      <c r="Z184" s="9"/>
      <c r="AA184" t="e">
        <f t="shared" si="8"/>
        <v>#NUM!</v>
      </c>
    </row>
    <row r="185" spans="1:27" x14ac:dyDescent="0.25">
      <c r="A185" s="3" t="s">
        <v>33</v>
      </c>
      <c r="B185" s="3" t="s">
        <v>79</v>
      </c>
      <c r="C185" s="3" t="s">
        <v>44</v>
      </c>
      <c r="D185" s="4">
        <v>38238</v>
      </c>
      <c r="E185" s="3" t="s">
        <v>23</v>
      </c>
      <c r="F185" s="9"/>
      <c r="G185" s="3" t="s">
        <v>72</v>
      </c>
      <c r="H185" s="2">
        <v>56</v>
      </c>
      <c r="I185" s="2">
        <v>48</v>
      </c>
      <c r="J185" s="2">
        <v>35</v>
      </c>
      <c r="K185" s="2">
        <f t="shared" si="6"/>
        <v>94.08</v>
      </c>
      <c r="L185" s="9"/>
      <c r="M185" s="9"/>
      <c r="N185" t="e">
        <v>#NUM!</v>
      </c>
      <c r="O185" s="9"/>
      <c r="P185" t="e">
        <v>#NUM!</v>
      </c>
      <c r="Q185" s="9"/>
      <c r="R185" s="9"/>
      <c r="S185">
        <v>0</v>
      </c>
      <c r="T185" t="e">
        <f t="shared" si="7"/>
        <v>#NUM!</v>
      </c>
      <c r="U185" s="9"/>
      <c r="V185" s="9"/>
      <c r="W185" s="9"/>
      <c r="X185" s="9"/>
      <c r="Y185" t="e">
        <v>#NUM!</v>
      </c>
      <c r="Z185" s="9"/>
      <c r="AA185" t="e">
        <f t="shared" si="8"/>
        <v>#NUM!</v>
      </c>
    </row>
    <row r="186" spans="1:27" x14ac:dyDescent="0.25">
      <c r="A186" s="3" t="s">
        <v>33</v>
      </c>
      <c r="B186" s="3" t="s">
        <v>79</v>
      </c>
      <c r="C186" s="3" t="s">
        <v>48</v>
      </c>
      <c r="D186" s="4">
        <v>38238</v>
      </c>
      <c r="E186" s="3" t="s">
        <v>23</v>
      </c>
      <c r="F186" s="2">
        <v>1</v>
      </c>
      <c r="G186" s="3" t="s">
        <v>73</v>
      </c>
      <c r="H186" s="2">
        <v>66</v>
      </c>
      <c r="I186" s="2">
        <v>51</v>
      </c>
      <c r="J186" s="2">
        <v>44</v>
      </c>
      <c r="K186" s="2">
        <f t="shared" si="6"/>
        <v>148.10400000000001</v>
      </c>
      <c r="L186" s="2">
        <v>318</v>
      </c>
      <c r="M186" s="2">
        <v>15</v>
      </c>
      <c r="N186">
        <v>1.952830188679245</v>
      </c>
      <c r="O186" s="2">
        <v>15</v>
      </c>
      <c r="P186">
        <v>1.952830188679245</v>
      </c>
      <c r="Q186" s="2">
        <v>1.3773</v>
      </c>
      <c r="R186" s="2">
        <v>1.3755999999999999</v>
      </c>
      <c r="S186">
        <v>1.70000000000003E-3</v>
      </c>
      <c r="T186">
        <f t="shared" si="7"/>
        <v>3.3198113207547749E-3</v>
      </c>
      <c r="U186" s="2">
        <v>568</v>
      </c>
      <c r="V186" s="2">
        <v>10</v>
      </c>
      <c r="W186" s="2">
        <v>1</v>
      </c>
      <c r="X186" s="2">
        <v>4</v>
      </c>
      <c r="Y186">
        <v>1.75</v>
      </c>
      <c r="Z186" s="2">
        <v>113.7</v>
      </c>
      <c r="AA186">
        <f t="shared" si="8"/>
        <v>388.56438679245275</v>
      </c>
    </row>
    <row r="187" spans="1:27" x14ac:dyDescent="0.25">
      <c r="A187" s="3" t="s">
        <v>33</v>
      </c>
      <c r="B187" s="3" t="s">
        <v>79</v>
      </c>
      <c r="C187" s="3" t="s">
        <v>48</v>
      </c>
      <c r="D187" s="4">
        <v>38238</v>
      </c>
      <c r="E187" s="3" t="s">
        <v>23</v>
      </c>
      <c r="F187" s="2">
        <v>2</v>
      </c>
      <c r="G187" s="3" t="s">
        <v>74</v>
      </c>
      <c r="H187" s="2">
        <v>91</v>
      </c>
      <c r="I187" s="2">
        <v>71</v>
      </c>
      <c r="J187" s="2">
        <v>54</v>
      </c>
      <c r="K187" s="2">
        <f t="shared" si="6"/>
        <v>348.89400000000001</v>
      </c>
      <c r="L187" s="2">
        <v>318</v>
      </c>
      <c r="M187" s="2">
        <v>15</v>
      </c>
      <c r="N187">
        <v>1.952830188679245</v>
      </c>
      <c r="O187" s="2">
        <v>15</v>
      </c>
      <c r="P187">
        <v>1.952830188679245</v>
      </c>
      <c r="Q187" s="2">
        <v>1.3693</v>
      </c>
      <c r="R187" s="2">
        <v>1.3675999999999999</v>
      </c>
      <c r="S187">
        <v>1.70000000000003E-3</v>
      </c>
      <c r="T187">
        <f t="shared" si="7"/>
        <v>3.3198113207547749E-3</v>
      </c>
      <c r="U187" s="2">
        <v>569</v>
      </c>
      <c r="V187" s="2">
        <v>10</v>
      </c>
      <c r="W187" s="2">
        <v>1</v>
      </c>
      <c r="X187" s="2">
        <v>4</v>
      </c>
      <c r="Y187">
        <v>1.75</v>
      </c>
      <c r="Z187" s="2">
        <v>113.2</v>
      </c>
      <c r="AA187">
        <f t="shared" si="8"/>
        <v>386.85566037735839</v>
      </c>
    </row>
    <row r="188" spans="1:27" x14ac:dyDescent="0.25">
      <c r="A188" s="3" t="s">
        <v>33</v>
      </c>
      <c r="B188" s="3" t="s">
        <v>79</v>
      </c>
      <c r="C188" s="3" t="s">
        <v>48</v>
      </c>
      <c r="D188" s="4">
        <v>38238</v>
      </c>
      <c r="E188" s="3" t="s">
        <v>23</v>
      </c>
      <c r="F188" s="2">
        <v>3</v>
      </c>
      <c r="G188" s="3" t="s">
        <v>75</v>
      </c>
      <c r="H188" s="2">
        <v>78</v>
      </c>
      <c r="I188" s="2">
        <v>68</v>
      </c>
      <c r="J188" s="2">
        <v>39</v>
      </c>
      <c r="K188" s="2">
        <f t="shared" si="6"/>
        <v>206.85599999999999</v>
      </c>
      <c r="L188" s="2">
        <v>318</v>
      </c>
      <c r="M188" s="2">
        <v>15</v>
      </c>
      <c r="N188">
        <v>1.952830188679245</v>
      </c>
      <c r="O188" s="2">
        <v>15</v>
      </c>
      <c r="P188">
        <v>1.952830188679245</v>
      </c>
      <c r="Q188" s="2">
        <v>1.3726</v>
      </c>
      <c r="R188" s="2">
        <v>1.3711</v>
      </c>
      <c r="S188">
        <v>1.5000000000000601E-3</v>
      </c>
      <c r="T188">
        <f t="shared" si="7"/>
        <v>2.929245283018985E-3</v>
      </c>
      <c r="U188" s="2">
        <v>570</v>
      </c>
      <c r="V188" s="2">
        <v>10</v>
      </c>
      <c r="W188" s="2">
        <v>1</v>
      </c>
      <c r="X188" s="2">
        <v>4</v>
      </c>
      <c r="Y188">
        <v>1.75</v>
      </c>
      <c r="Z188" s="2">
        <v>111.2</v>
      </c>
      <c r="AA188">
        <f t="shared" si="8"/>
        <v>380.02075471698106</v>
      </c>
    </row>
    <row r="189" spans="1:27" x14ac:dyDescent="0.25">
      <c r="A189" s="3" t="s">
        <v>33</v>
      </c>
      <c r="B189" s="3" t="s">
        <v>79</v>
      </c>
      <c r="C189" s="3" t="s">
        <v>52</v>
      </c>
      <c r="D189" s="4">
        <v>38238</v>
      </c>
      <c r="E189" s="3" t="s">
        <v>23</v>
      </c>
      <c r="F189" s="2">
        <v>1</v>
      </c>
      <c r="G189" s="3" t="s">
        <v>76</v>
      </c>
      <c r="H189" s="2">
        <v>96</v>
      </c>
      <c r="I189" s="2">
        <v>64.5</v>
      </c>
      <c r="J189" s="2">
        <v>37</v>
      </c>
      <c r="K189" s="2">
        <f t="shared" si="6"/>
        <v>229.10400000000001</v>
      </c>
      <c r="L189" s="2">
        <v>316</v>
      </c>
      <c r="M189" s="2">
        <v>20</v>
      </c>
      <c r="N189">
        <v>1.936708860759494</v>
      </c>
      <c r="O189" s="2">
        <v>20</v>
      </c>
      <c r="P189">
        <v>1.936708860759494</v>
      </c>
      <c r="Q189" s="2">
        <v>1.3761000000000001</v>
      </c>
      <c r="R189" s="2">
        <v>1.3742000000000001</v>
      </c>
      <c r="S189">
        <v>1.90000000000001E-3</v>
      </c>
      <c r="T189">
        <f t="shared" si="7"/>
        <v>3.6797468354430578E-3</v>
      </c>
      <c r="U189" s="2">
        <v>571</v>
      </c>
      <c r="V189" s="2">
        <v>10</v>
      </c>
      <c r="W189" s="2">
        <v>1</v>
      </c>
      <c r="X189" s="2">
        <v>4</v>
      </c>
      <c r="Y189">
        <v>1.75</v>
      </c>
      <c r="Z189" s="2">
        <v>75.069999999999993</v>
      </c>
      <c r="AA189">
        <f t="shared" si="8"/>
        <v>254.43028481012664</v>
      </c>
    </row>
    <row r="190" spans="1:27" x14ac:dyDescent="0.25">
      <c r="A190" s="3" t="s">
        <v>33</v>
      </c>
      <c r="B190" s="3" t="s">
        <v>79</v>
      </c>
      <c r="C190" s="3" t="s">
        <v>52</v>
      </c>
      <c r="D190" s="4">
        <v>38238</v>
      </c>
      <c r="E190" s="3" t="s">
        <v>23</v>
      </c>
      <c r="F190" s="5"/>
      <c r="G190" s="3" t="s">
        <v>77</v>
      </c>
      <c r="H190" s="2">
        <v>71</v>
      </c>
      <c r="I190" s="2">
        <v>55</v>
      </c>
      <c r="J190" s="2">
        <v>29</v>
      </c>
      <c r="K190" s="2">
        <f t="shared" si="6"/>
        <v>113.245</v>
      </c>
      <c r="L190" s="5"/>
      <c r="M190" s="5"/>
      <c r="N190" t="e">
        <v>#NUM!</v>
      </c>
      <c r="O190" s="5"/>
      <c r="P190" t="e">
        <v>#NUM!</v>
      </c>
      <c r="Q190" s="9"/>
      <c r="R190" s="9"/>
      <c r="S190">
        <v>0</v>
      </c>
      <c r="T190" t="e">
        <f t="shared" si="7"/>
        <v>#NUM!</v>
      </c>
      <c r="U190" s="5"/>
      <c r="V190" s="5"/>
      <c r="W190" s="5"/>
      <c r="X190" s="5"/>
      <c r="Y190" t="e">
        <v>#NUM!</v>
      </c>
      <c r="Z190" s="5"/>
      <c r="AA190" t="e">
        <f t="shared" si="8"/>
        <v>#NUM!</v>
      </c>
    </row>
    <row r="191" spans="1:27" x14ac:dyDescent="0.25">
      <c r="A191" s="3" t="s">
        <v>33</v>
      </c>
      <c r="B191" s="3" t="s">
        <v>79</v>
      </c>
      <c r="C191" s="3" t="s">
        <v>52</v>
      </c>
      <c r="D191" s="4">
        <v>38238</v>
      </c>
      <c r="E191" s="3" t="s">
        <v>23</v>
      </c>
      <c r="F191" s="9"/>
      <c r="G191" s="3" t="s">
        <v>78</v>
      </c>
      <c r="H191" s="2">
        <v>53</v>
      </c>
      <c r="I191" s="2">
        <v>45</v>
      </c>
      <c r="J191" s="2">
        <v>35</v>
      </c>
      <c r="K191" s="2">
        <f t="shared" si="6"/>
        <v>83.474999999999994</v>
      </c>
      <c r="L191" s="9"/>
      <c r="M191" s="9"/>
      <c r="N191" t="e">
        <v>#NUM!</v>
      </c>
      <c r="O191" s="9"/>
      <c r="P191" t="e">
        <v>#NUM!</v>
      </c>
      <c r="Q191" s="9"/>
      <c r="R191" s="9"/>
      <c r="S191">
        <v>0</v>
      </c>
      <c r="T191" t="e">
        <f t="shared" si="7"/>
        <v>#NUM!</v>
      </c>
      <c r="U191" s="9"/>
      <c r="V191" s="9"/>
      <c r="W191" s="9"/>
      <c r="X191" s="9"/>
      <c r="Y191" t="e">
        <v>#NUM!</v>
      </c>
      <c r="Z191" s="9"/>
      <c r="AA191" t="e">
        <f t="shared" si="8"/>
        <v>#NUM!</v>
      </c>
    </row>
    <row r="192" spans="1:27" x14ac:dyDescent="0.25">
      <c r="A192" s="3" t="s">
        <v>35</v>
      </c>
      <c r="B192" s="3" t="s">
        <v>56</v>
      </c>
      <c r="C192" s="3" t="s">
        <v>44</v>
      </c>
      <c r="D192" s="4">
        <v>38238</v>
      </c>
      <c r="E192" s="3" t="s">
        <v>23</v>
      </c>
      <c r="F192" s="2">
        <v>1</v>
      </c>
      <c r="G192" s="3" t="s">
        <v>45</v>
      </c>
      <c r="H192" s="2">
        <v>48.5</v>
      </c>
      <c r="I192" s="2">
        <v>57.5</v>
      </c>
      <c r="J192" s="2">
        <v>44</v>
      </c>
      <c r="K192" s="2">
        <f t="shared" si="6"/>
        <v>122.705</v>
      </c>
      <c r="L192" s="2">
        <v>738</v>
      </c>
      <c r="M192" s="2">
        <v>13</v>
      </c>
      <c r="N192">
        <v>1.9823848238482391</v>
      </c>
      <c r="O192" s="2">
        <v>13</v>
      </c>
      <c r="P192">
        <v>1.9823848238482391</v>
      </c>
      <c r="Q192" s="2">
        <v>1.3862000000000001</v>
      </c>
      <c r="R192" s="2">
        <v>1.3806</v>
      </c>
      <c r="S192">
        <v>5.6000000000000503E-3</v>
      </c>
      <c r="T192">
        <f t="shared" si="7"/>
        <v>1.1101355013550239E-2</v>
      </c>
      <c r="U192" s="2">
        <v>574</v>
      </c>
      <c r="V192" s="2">
        <v>10</v>
      </c>
      <c r="W192" s="2">
        <v>1</v>
      </c>
      <c r="X192" s="2">
        <v>4</v>
      </c>
      <c r="Y192">
        <v>1.75</v>
      </c>
      <c r="Z192" s="2">
        <v>170.7</v>
      </c>
      <c r="AA192">
        <f t="shared" si="8"/>
        <v>592.18790650406515</v>
      </c>
    </row>
    <row r="193" spans="1:27" x14ac:dyDescent="0.25">
      <c r="A193" s="3" t="s">
        <v>35</v>
      </c>
      <c r="B193" s="3" t="s">
        <v>56</v>
      </c>
      <c r="C193" s="3" t="s">
        <v>44</v>
      </c>
      <c r="D193" s="4">
        <v>38238</v>
      </c>
      <c r="E193" s="3" t="s">
        <v>23</v>
      </c>
      <c r="F193" s="9"/>
      <c r="G193" s="3" t="s">
        <v>46</v>
      </c>
      <c r="H193" s="2">
        <v>78</v>
      </c>
      <c r="I193" s="2">
        <v>65</v>
      </c>
      <c r="J193" s="2">
        <v>44.5</v>
      </c>
      <c r="K193" s="2">
        <f t="shared" si="6"/>
        <v>225.61500000000001</v>
      </c>
      <c r="L193" s="9"/>
      <c r="M193" s="9"/>
      <c r="N193" t="e">
        <v>#NUM!</v>
      </c>
      <c r="O193" s="9"/>
      <c r="P193" t="e">
        <v>#NUM!</v>
      </c>
      <c r="Q193" s="9"/>
      <c r="R193" s="9"/>
      <c r="S193">
        <v>0</v>
      </c>
      <c r="T193" t="e">
        <f t="shared" si="7"/>
        <v>#NUM!</v>
      </c>
      <c r="U193" s="9"/>
      <c r="V193" s="9"/>
      <c r="W193" s="9"/>
      <c r="X193" s="9"/>
      <c r="Y193" t="e">
        <v>#NUM!</v>
      </c>
      <c r="Z193" s="9"/>
      <c r="AA193" t="e">
        <f t="shared" si="8"/>
        <v>#NUM!</v>
      </c>
    </row>
    <row r="194" spans="1:27" x14ac:dyDescent="0.25">
      <c r="A194" s="3" t="s">
        <v>35</v>
      </c>
      <c r="B194" s="3" t="s">
        <v>56</v>
      </c>
      <c r="C194" s="3" t="s">
        <v>44</v>
      </c>
      <c r="D194" s="4">
        <v>38238</v>
      </c>
      <c r="E194" s="3" t="s">
        <v>23</v>
      </c>
      <c r="F194" s="9"/>
      <c r="G194" s="3" t="s">
        <v>47</v>
      </c>
      <c r="H194" s="2">
        <v>93.5</v>
      </c>
      <c r="I194" s="2">
        <v>73</v>
      </c>
      <c r="J194" s="2">
        <v>57</v>
      </c>
      <c r="K194" s="2">
        <f t="shared" ref="K194:K257" si="9">PRODUCT(H194:J194)/1000</f>
        <v>389.05349999999999</v>
      </c>
      <c r="L194" s="9"/>
      <c r="M194" s="9"/>
      <c r="N194" t="e">
        <v>#NUM!</v>
      </c>
      <c r="O194" s="9"/>
      <c r="P194" t="e">
        <v>#NUM!</v>
      </c>
      <c r="Q194" s="9"/>
      <c r="R194" s="9"/>
      <c r="S194">
        <v>0</v>
      </c>
      <c r="T194" t="e">
        <f t="shared" ref="T194:T257" si="10">PRODUCT(S194,P194)</f>
        <v>#NUM!</v>
      </c>
      <c r="U194" s="9"/>
      <c r="V194" s="9"/>
      <c r="W194" s="9"/>
      <c r="X194" s="9"/>
      <c r="Y194" t="e">
        <v>#NUM!</v>
      </c>
      <c r="Z194" s="9"/>
      <c r="AA194" t="e">
        <f t="shared" ref="AA194:AA257" si="11">PRODUCT(Z194,Y194,N194)</f>
        <v>#NUM!</v>
      </c>
    </row>
    <row r="195" spans="1:27" x14ac:dyDescent="0.25">
      <c r="A195" s="3" t="s">
        <v>35</v>
      </c>
      <c r="B195" s="3" t="s">
        <v>56</v>
      </c>
      <c r="C195" s="3" t="s">
        <v>48</v>
      </c>
      <c r="D195" s="4">
        <v>38238</v>
      </c>
      <c r="E195" s="3" t="s">
        <v>23</v>
      </c>
      <c r="F195" s="2">
        <v>1</v>
      </c>
      <c r="G195" s="3" t="s">
        <v>49</v>
      </c>
      <c r="H195" s="2">
        <v>82</v>
      </c>
      <c r="I195" s="2">
        <v>58</v>
      </c>
      <c r="J195" s="2">
        <v>40</v>
      </c>
      <c r="K195" s="2">
        <f t="shared" si="9"/>
        <v>190.24</v>
      </c>
      <c r="L195" s="2">
        <v>390</v>
      </c>
      <c r="M195" s="2">
        <v>12.5</v>
      </c>
      <c r="N195">
        <v>1.9679487179487181</v>
      </c>
      <c r="O195" s="2">
        <v>12.5</v>
      </c>
      <c r="P195">
        <v>1.9679487179487181</v>
      </c>
      <c r="Q195" s="2">
        <v>1.3671</v>
      </c>
      <c r="R195" s="2">
        <v>1.3628</v>
      </c>
      <c r="S195">
        <v>4.2999999999999696E-3</v>
      </c>
      <c r="T195">
        <f t="shared" si="10"/>
        <v>8.4621794871794272E-3</v>
      </c>
      <c r="U195" s="2">
        <v>577</v>
      </c>
      <c r="V195" s="2">
        <v>10</v>
      </c>
      <c r="W195" s="2">
        <v>1</v>
      </c>
      <c r="X195" s="2">
        <v>4</v>
      </c>
      <c r="Y195">
        <v>1.75</v>
      </c>
      <c r="Z195" s="2">
        <v>129.69999999999999</v>
      </c>
      <c r="AA195">
        <f t="shared" si="11"/>
        <v>446.67516025641021</v>
      </c>
    </row>
    <row r="196" spans="1:27" x14ac:dyDescent="0.25">
      <c r="A196" s="3" t="s">
        <v>35</v>
      </c>
      <c r="B196" s="3" t="s">
        <v>56</v>
      </c>
      <c r="C196" s="3" t="s">
        <v>48</v>
      </c>
      <c r="D196" s="4">
        <v>38238</v>
      </c>
      <c r="E196" s="3" t="s">
        <v>23</v>
      </c>
      <c r="F196" s="2">
        <v>2</v>
      </c>
      <c r="G196" s="3" t="s">
        <v>50</v>
      </c>
      <c r="H196" s="2">
        <v>66</v>
      </c>
      <c r="I196" s="2">
        <v>40</v>
      </c>
      <c r="J196" s="2">
        <v>30</v>
      </c>
      <c r="K196" s="2">
        <f t="shared" si="9"/>
        <v>79.2</v>
      </c>
      <c r="L196" s="2">
        <v>390</v>
      </c>
      <c r="M196" s="2">
        <v>12.5</v>
      </c>
      <c r="N196">
        <v>1.9679487179487181</v>
      </c>
      <c r="O196" s="2">
        <v>12.5</v>
      </c>
      <c r="P196">
        <v>1.9679487179487181</v>
      </c>
      <c r="Q196" s="2">
        <v>1.3834</v>
      </c>
      <c r="R196" s="2">
        <v>1.3802000000000001</v>
      </c>
      <c r="S196">
        <v>3.19999999999987E-3</v>
      </c>
      <c r="T196">
        <f t="shared" si="10"/>
        <v>6.297435897435642E-3</v>
      </c>
      <c r="U196" s="2">
        <v>578</v>
      </c>
      <c r="V196" s="2">
        <v>10</v>
      </c>
      <c r="W196" s="2">
        <v>1</v>
      </c>
      <c r="X196" s="2">
        <v>4</v>
      </c>
      <c r="Y196">
        <v>1.75</v>
      </c>
      <c r="Z196" s="2">
        <v>134.80000000000001</v>
      </c>
      <c r="AA196">
        <f t="shared" si="11"/>
        <v>464.23910256410267</v>
      </c>
    </row>
    <row r="197" spans="1:27" x14ac:dyDescent="0.25">
      <c r="A197" s="3" t="s">
        <v>35</v>
      </c>
      <c r="B197" s="3" t="s">
        <v>56</v>
      </c>
      <c r="C197" s="3" t="s">
        <v>48</v>
      </c>
      <c r="D197" s="4">
        <v>38238</v>
      </c>
      <c r="E197" s="3" t="s">
        <v>23</v>
      </c>
      <c r="F197" s="2">
        <v>3</v>
      </c>
      <c r="G197" s="3" t="s">
        <v>51</v>
      </c>
      <c r="H197" s="2">
        <v>48</v>
      </c>
      <c r="I197" s="2">
        <v>44</v>
      </c>
      <c r="J197" s="2">
        <v>30</v>
      </c>
      <c r="K197" s="2">
        <f t="shared" si="9"/>
        <v>63.36</v>
      </c>
      <c r="L197" s="2">
        <v>390</v>
      </c>
      <c r="M197" s="2">
        <v>12.5</v>
      </c>
      <c r="N197">
        <v>1.9679487179487181</v>
      </c>
      <c r="O197" s="2">
        <v>12.5</v>
      </c>
      <c r="P197">
        <v>1.9679487179487181</v>
      </c>
      <c r="Q197" s="2">
        <v>1.3838999999999999</v>
      </c>
      <c r="R197" s="2">
        <v>1.3805000000000001</v>
      </c>
      <c r="S197">
        <v>3.3999999999998502E-3</v>
      </c>
      <c r="T197">
        <f t="shared" si="10"/>
        <v>6.6910256410253463E-3</v>
      </c>
      <c r="U197" s="2">
        <v>579</v>
      </c>
      <c r="V197" s="2">
        <v>10</v>
      </c>
      <c r="W197" s="2">
        <v>1</v>
      </c>
      <c r="X197" s="2">
        <v>4</v>
      </c>
      <c r="Y197">
        <v>1.75</v>
      </c>
      <c r="Z197" s="2">
        <v>133.6</v>
      </c>
      <c r="AA197">
        <f t="shared" si="11"/>
        <v>460.10641025641024</v>
      </c>
    </row>
    <row r="198" spans="1:27" x14ac:dyDescent="0.25">
      <c r="A198" s="3" t="s">
        <v>35</v>
      </c>
      <c r="B198" s="3" t="s">
        <v>56</v>
      </c>
      <c r="C198" s="3" t="s">
        <v>52</v>
      </c>
      <c r="D198" s="4">
        <v>38238</v>
      </c>
      <c r="E198" s="3" t="s">
        <v>23</v>
      </c>
      <c r="F198" s="2">
        <v>1</v>
      </c>
      <c r="G198" s="3" t="s">
        <v>53</v>
      </c>
      <c r="H198" s="2">
        <v>80</v>
      </c>
      <c r="I198" s="2">
        <v>61</v>
      </c>
      <c r="J198" s="2">
        <v>38</v>
      </c>
      <c r="K198" s="2">
        <f t="shared" si="9"/>
        <v>185.44</v>
      </c>
      <c r="L198" s="2">
        <v>420</v>
      </c>
      <c r="M198" s="2">
        <v>13</v>
      </c>
      <c r="N198">
        <v>1.9690476190476192</v>
      </c>
      <c r="O198" s="2">
        <v>13</v>
      </c>
      <c r="P198">
        <v>1.9690476190476192</v>
      </c>
      <c r="Q198" s="2">
        <v>1.3834</v>
      </c>
      <c r="R198" s="2">
        <v>1.3784000000000001</v>
      </c>
      <c r="S198">
        <v>4.9999999999998899E-3</v>
      </c>
      <c r="T198">
        <f t="shared" si="10"/>
        <v>9.8452380952378793E-3</v>
      </c>
      <c r="U198" s="2">
        <v>580</v>
      </c>
      <c r="V198" s="2">
        <v>10</v>
      </c>
      <c r="W198" s="2">
        <v>1</v>
      </c>
      <c r="X198" s="2">
        <v>4</v>
      </c>
      <c r="Y198">
        <v>1.75</v>
      </c>
      <c r="Z198" s="2">
        <v>152.5</v>
      </c>
      <c r="AA198">
        <f t="shared" si="11"/>
        <v>525.48958333333337</v>
      </c>
    </row>
    <row r="199" spans="1:27" x14ac:dyDescent="0.25">
      <c r="A199" s="3" t="s">
        <v>35</v>
      </c>
      <c r="B199" s="3" t="s">
        <v>56</v>
      </c>
      <c r="C199" s="3" t="s">
        <v>52</v>
      </c>
      <c r="D199" s="4">
        <v>38238</v>
      </c>
      <c r="E199" s="3" t="s">
        <v>23</v>
      </c>
      <c r="F199" s="9"/>
      <c r="G199" s="3" t="s">
        <v>54</v>
      </c>
      <c r="H199" s="2">
        <v>80</v>
      </c>
      <c r="I199" s="2">
        <v>62</v>
      </c>
      <c r="J199" s="2">
        <v>46</v>
      </c>
      <c r="K199" s="2">
        <f t="shared" si="9"/>
        <v>228.16</v>
      </c>
      <c r="L199" s="9"/>
      <c r="M199" s="9"/>
      <c r="N199" t="e">
        <v>#NUM!</v>
      </c>
      <c r="O199" s="9"/>
      <c r="P199" t="e">
        <v>#NUM!</v>
      </c>
      <c r="Q199" s="9"/>
      <c r="R199" s="9"/>
      <c r="S199">
        <v>0</v>
      </c>
      <c r="T199" t="e">
        <f t="shared" si="10"/>
        <v>#NUM!</v>
      </c>
      <c r="U199" s="9"/>
      <c r="V199" s="9"/>
      <c r="W199" s="9"/>
      <c r="X199" s="9"/>
      <c r="Y199" t="e">
        <v>#NUM!</v>
      </c>
      <c r="Z199" s="9"/>
      <c r="AA199" t="e">
        <f t="shared" si="11"/>
        <v>#NUM!</v>
      </c>
    </row>
    <row r="200" spans="1:27" x14ac:dyDescent="0.25">
      <c r="A200" s="3" t="s">
        <v>35</v>
      </c>
      <c r="B200" s="3" t="s">
        <v>56</v>
      </c>
      <c r="C200" s="3" t="s">
        <v>52</v>
      </c>
      <c r="D200" s="4">
        <v>38238</v>
      </c>
      <c r="E200" s="3" t="s">
        <v>23</v>
      </c>
      <c r="F200" s="9"/>
      <c r="G200" s="3" t="s">
        <v>55</v>
      </c>
      <c r="H200" s="2">
        <v>77</v>
      </c>
      <c r="I200" s="2">
        <v>54</v>
      </c>
      <c r="J200" s="2">
        <v>36</v>
      </c>
      <c r="K200" s="2">
        <f t="shared" si="9"/>
        <v>149.68799999999999</v>
      </c>
      <c r="L200" s="9"/>
      <c r="M200" s="9"/>
      <c r="N200" t="e">
        <v>#NUM!</v>
      </c>
      <c r="O200" s="9"/>
      <c r="P200" t="e">
        <v>#NUM!</v>
      </c>
      <c r="Q200" s="9"/>
      <c r="R200" s="9"/>
      <c r="S200">
        <v>0</v>
      </c>
      <c r="T200" t="e">
        <f t="shared" si="10"/>
        <v>#NUM!</v>
      </c>
      <c r="U200" s="9"/>
      <c r="V200" s="9"/>
      <c r="W200" s="9"/>
      <c r="X200" s="9"/>
      <c r="Y200" t="e">
        <v>#NUM!</v>
      </c>
      <c r="Z200" s="9"/>
      <c r="AA200" t="e">
        <f t="shared" si="11"/>
        <v>#NUM!</v>
      </c>
    </row>
    <row r="201" spans="1:27" x14ac:dyDescent="0.25">
      <c r="A201" s="3" t="s">
        <v>33</v>
      </c>
      <c r="B201" s="3" t="s">
        <v>80</v>
      </c>
      <c r="C201" s="3" t="s">
        <v>44</v>
      </c>
      <c r="D201" s="4">
        <v>38238</v>
      </c>
      <c r="E201" s="3" t="s">
        <v>23</v>
      </c>
      <c r="F201" s="2">
        <v>1</v>
      </c>
      <c r="G201" s="3" t="s">
        <v>58</v>
      </c>
      <c r="H201" s="2">
        <v>56</v>
      </c>
      <c r="I201" s="2">
        <v>64</v>
      </c>
      <c r="J201" s="2">
        <v>11</v>
      </c>
      <c r="K201" s="2">
        <f t="shared" si="9"/>
        <v>39.423999999999999</v>
      </c>
      <c r="L201" s="2">
        <v>316</v>
      </c>
      <c r="M201" s="2">
        <v>20</v>
      </c>
      <c r="N201">
        <v>1.936708860759494</v>
      </c>
      <c r="O201" s="2">
        <v>20</v>
      </c>
      <c r="P201">
        <v>1.936708860759494</v>
      </c>
      <c r="Q201" s="2">
        <v>1.3788</v>
      </c>
      <c r="R201" s="2">
        <v>1.3756999999999999</v>
      </c>
      <c r="S201">
        <v>3.1000000000001001E-3</v>
      </c>
      <c r="T201">
        <f t="shared" si="10"/>
        <v>6.003797468354625E-3</v>
      </c>
      <c r="U201" s="2">
        <v>583</v>
      </c>
      <c r="V201" s="2">
        <v>10</v>
      </c>
      <c r="W201" s="2">
        <v>1</v>
      </c>
      <c r="X201" s="2">
        <v>4</v>
      </c>
      <c r="Y201">
        <v>1.75</v>
      </c>
      <c r="Z201" s="2">
        <v>117.1</v>
      </c>
      <c r="AA201">
        <f t="shared" si="11"/>
        <v>396.88006329113927</v>
      </c>
    </row>
    <row r="202" spans="1:27" x14ac:dyDescent="0.25">
      <c r="A202" s="3" t="s">
        <v>33</v>
      </c>
      <c r="B202" s="3" t="s">
        <v>80</v>
      </c>
      <c r="C202" s="3" t="s">
        <v>44</v>
      </c>
      <c r="D202" s="4">
        <v>38238</v>
      </c>
      <c r="E202" s="3" t="s">
        <v>23</v>
      </c>
      <c r="F202" s="2">
        <v>2</v>
      </c>
      <c r="G202" s="3" t="s">
        <v>59</v>
      </c>
      <c r="H202" s="2">
        <v>54.5</v>
      </c>
      <c r="I202" s="2">
        <v>67.5</v>
      </c>
      <c r="J202" s="2">
        <v>29.5</v>
      </c>
      <c r="K202" s="2">
        <f t="shared" si="9"/>
        <v>108.52312499999999</v>
      </c>
      <c r="L202" s="2">
        <v>316</v>
      </c>
      <c r="M202" s="2">
        <v>20</v>
      </c>
      <c r="N202">
        <v>1.936708860759494</v>
      </c>
      <c r="O202" s="2">
        <v>20</v>
      </c>
      <c r="P202">
        <v>1.936708860759494</v>
      </c>
      <c r="Q202" s="2">
        <v>1.3689</v>
      </c>
      <c r="R202" s="2">
        <v>1.3662000000000001</v>
      </c>
      <c r="S202">
        <v>2.6999999999999199E-3</v>
      </c>
      <c r="T202">
        <f t="shared" si="10"/>
        <v>5.229113924050479E-3</v>
      </c>
      <c r="U202" s="2">
        <v>584</v>
      </c>
      <c r="V202" s="2">
        <v>10</v>
      </c>
      <c r="W202" s="2">
        <v>1</v>
      </c>
      <c r="X202" s="2">
        <v>4</v>
      </c>
      <c r="Y202">
        <v>1.75</v>
      </c>
      <c r="Z202" s="2">
        <v>126</v>
      </c>
      <c r="AA202">
        <f t="shared" si="11"/>
        <v>427.04430379746844</v>
      </c>
    </row>
    <row r="203" spans="1:27" x14ac:dyDescent="0.25">
      <c r="A203" s="3" t="s">
        <v>33</v>
      </c>
      <c r="B203" s="3" t="s">
        <v>80</v>
      </c>
      <c r="C203" s="3" t="s">
        <v>44</v>
      </c>
      <c r="D203" s="4">
        <v>38238</v>
      </c>
      <c r="E203" s="3" t="s">
        <v>23</v>
      </c>
      <c r="F203" s="2">
        <v>3</v>
      </c>
      <c r="G203" s="3" t="s">
        <v>60</v>
      </c>
      <c r="H203" s="2">
        <v>43.5</v>
      </c>
      <c r="I203" s="2">
        <v>44</v>
      </c>
      <c r="J203" s="2">
        <v>22</v>
      </c>
      <c r="K203" s="2">
        <f t="shared" si="9"/>
        <v>42.107999999999997</v>
      </c>
      <c r="L203" s="2">
        <v>316</v>
      </c>
      <c r="M203" s="2">
        <v>20</v>
      </c>
      <c r="N203">
        <v>1.936708860759494</v>
      </c>
      <c r="O203" s="2">
        <v>20</v>
      </c>
      <c r="P203">
        <v>1.936708860759494</v>
      </c>
      <c r="Q203" s="2">
        <v>1.3837999999999999</v>
      </c>
      <c r="R203" s="2">
        <v>1.3803000000000001</v>
      </c>
      <c r="S203">
        <v>3.49999999999984E-3</v>
      </c>
      <c r="T203">
        <f t="shared" si="10"/>
        <v>6.7784810126579192E-3</v>
      </c>
      <c r="U203" s="2">
        <v>585</v>
      </c>
      <c r="V203" s="2">
        <v>10</v>
      </c>
      <c r="W203" s="2">
        <v>1</v>
      </c>
      <c r="X203" s="2">
        <v>4</v>
      </c>
      <c r="Y203">
        <v>1.75</v>
      </c>
      <c r="Z203" s="2">
        <v>94.56</v>
      </c>
      <c r="AA203">
        <f t="shared" si="11"/>
        <v>320.48658227848108</v>
      </c>
    </row>
    <row r="204" spans="1:27" x14ac:dyDescent="0.25">
      <c r="A204" s="3" t="s">
        <v>33</v>
      </c>
      <c r="B204" s="3" t="s">
        <v>80</v>
      </c>
      <c r="C204" s="3" t="s">
        <v>48</v>
      </c>
      <c r="D204" s="4">
        <v>38238</v>
      </c>
      <c r="E204" s="3" t="s">
        <v>23</v>
      </c>
      <c r="F204" s="2">
        <v>1</v>
      </c>
      <c r="G204" s="3" t="s">
        <v>61</v>
      </c>
      <c r="H204" s="2">
        <v>59</v>
      </c>
      <c r="I204" s="2">
        <v>63</v>
      </c>
      <c r="J204" s="2">
        <v>37</v>
      </c>
      <c r="K204" s="2">
        <f t="shared" si="9"/>
        <v>137.529</v>
      </c>
      <c r="L204" s="2">
        <v>338</v>
      </c>
      <c r="M204" s="2">
        <v>20</v>
      </c>
      <c r="N204">
        <v>1.940828402366864</v>
      </c>
      <c r="O204" s="2">
        <v>20</v>
      </c>
      <c r="P204">
        <v>1.940828402366864</v>
      </c>
      <c r="Q204" s="2">
        <v>1.3675999999999999</v>
      </c>
      <c r="R204" s="2">
        <v>1.365</v>
      </c>
      <c r="S204">
        <v>2.59999999999994E-3</v>
      </c>
      <c r="T204">
        <f t="shared" si="10"/>
        <v>5.0461538461537298E-3</v>
      </c>
      <c r="U204" s="2">
        <v>586</v>
      </c>
      <c r="V204" s="2">
        <v>10</v>
      </c>
      <c r="W204" s="2">
        <v>1</v>
      </c>
      <c r="X204" s="2">
        <v>4</v>
      </c>
      <c r="Y204">
        <v>1.75</v>
      </c>
      <c r="Z204" s="2">
        <v>151.30000000000001</v>
      </c>
      <c r="AA204">
        <f t="shared" si="11"/>
        <v>513.88284023668655</v>
      </c>
    </row>
    <row r="205" spans="1:27" x14ac:dyDescent="0.25">
      <c r="A205" s="3" t="s">
        <v>33</v>
      </c>
      <c r="B205" s="3" t="s">
        <v>80</v>
      </c>
      <c r="C205" s="3" t="s">
        <v>48</v>
      </c>
      <c r="D205" s="4">
        <v>38238</v>
      </c>
      <c r="E205" s="3" t="s">
        <v>23</v>
      </c>
      <c r="F205" s="9"/>
      <c r="G205" s="3" t="s">
        <v>62</v>
      </c>
      <c r="H205" s="2">
        <v>75</v>
      </c>
      <c r="I205" s="2">
        <v>48</v>
      </c>
      <c r="J205" s="2">
        <v>40</v>
      </c>
      <c r="K205" s="2">
        <f t="shared" si="9"/>
        <v>144</v>
      </c>
      <c r="L205" s="9"/>
      <c r="M205" s="9"/>
      <c r="N205" t="e">
        <v>#NUM!</v>
      </c>
      <c r="O205" s="9"/>
      <c r="P205" t="e">
        <v>#NUM!</v>
      </c>
      <c r="Q205" s="9"/>
      <c r="R205" s="9"/>
      <c r="S205">
        <v>0</v>
      </c>
      <c r="T205" t="e">
        <f t="shared" si="10"/>
        <v>#NUM!</v>
      </c>
      <c r="U205" s="9"/>
      <c r="V205" s="9"/>
      <c r="W205" s="9"/>
      <c r="X205" s="9"/>
      <c r="Y205" t="e">
        <v>#NUM!</v>
      </c>
      <c r="Z205" s="9"/>
      <c r="AA205" t="e">
        <f t="shared" si="11"/>
        <v>#NUM!</v>
      </c>
    </row>
    <row r="206" spans="1:27" x14ac:dyDescent="0.25">
      <c r="A206" s="3" t="s">
        <v>33</v>
      </c>
      <c r="B206" s="3" t="s">
        <v>80</v>
      </c>
      <c r="C206" s="3" t="s">
        <v>48</v>
      </c>
      <c r="D206" s="4">
        <v>38238</v>
      </c>
      <c r="E206" s="3" t="s">
        <v>23</v>
      </c>
      <c r="F206" s="9"/>
      <c r="G206" s="3" t="s">
        <v>63</v>
      </c>
      <c r="H206" s="2">
        <v>56</v>
      </c>
      <c r="I206" s="2">
        <v>38</v>
      </c>
      <c r="J206" s="2">
        <v>17.5</v>
      </c>
      <c r="K206" s="2">
        <f t="shared" si="9"/>
        <v>37.24</v>
      </c>
      <c r="L206" s="9"/>
      <c r="M206" s="9"/>
      <c r="N206" t="e">
        <v>#NUM!</v>
      </c>
      <c r="O206" s="9"/>
      <c r="P206" t="e">
        <v>#NUM!</v>
      </c>
      <c r="Q206" s="9"/>
      <c r="R206" s="9"/>
      <c r="S206">
        <v>0</v>
      </c>
      <c r="T206" t="e">
        <f t="shared" si="10"/>
        <v>#NUM!</v>
      </c>
      <c r="U206" s="9"/>
      <c r="V206" s="9"/>
      <c r="W206" s="9"/>
      <c r="X206" s="9"/>
      <c r="Y206" t="e">
        <v>#NUM!</v>
      </c>
      <c r="Z206" s="9"/>
      <c r="AA206" t="e">
        <f t="shared" si="11"/>
        <v>#NUM!</v>
      </c>
    </row>
    <row r="207" spans="1:27" x14ac:dyDescent="0.25">
      <c r="A207" s="3" t="s">
        <v>33</v>
      </c>
      <c r="B207" s="3" t="s">
        <v>80</v>
      </c>
      <c r="C207" s="3" t="s">
        <v>52</v>
      </c>
      <c r="D207" s="4">
        <v>38238</v>
      </c>
      <c r="E207" s="3" t="s">
        <v>23</v>
      </c>
      <c r="F207" s="2">
        <v>1</v>
      </c>
      <c r="G207" s="3" t="s">
        <v>64</v>
      </c>
      <c r="H207" s="2">
        <v>66.5</v>
      </c>
      <c r="I207" s="2">
        <v>55</v>
      </c>
      <c r="J207" s="2">
        <v>30.5</v>
      </c>
      <c r="K207" s="2">
        <f t="shared" si="9"/>
        <v>111.55374999999999</v>
      </c>
      <c r="L207" s="2">
        <v>286</v>
      </c>
      <c r="M207" s="2">
        <v>20</v>
      </c>
      <c r="N207">
        <v>1.93006993006993</v>
      </c>
      <c r="O207" s="2">
        <v>20</v>
      </c>
      <c r="P207">
        <v>1.93006993006993</v>
      </c>
      <c r="Q207" s="2">
        <v>1.3745000000000001</v>
      </c>
      <c r="R207" s="2">
        <v>1.3735999999999999</v>
      </c>
      <c r="S207">
        <v>9.0000000000012303E-4</v>
      </c>
      <c r="T207">
        <f t="shared" si="10"/>
        <v>1.7370629370631744E-3</v>
      </c>
      <c r="U207" s="2">
        <v>589</v>
      </c>
      <c r="V207" s="2">
        <v>10</v>
      </c>
      <c r="W207" s="2">
        <v>1</v>
      </c>
      <c r="X207" s="2">
        <v>4</v>
      </c>
      <c r="Y207">
        <v>1.75</v>
      </c>
      <c r="Z207" s="2">
        <v>33.119999999999997</v>
      </c>
      <c r="AA207">
        <f t="shared" si="11"/>
        <v>111.86685314685313</v>
      </c>
    </row>
    <row r="208" spans="1:27" x14ac:dyDescent="0.25">
      <c r="A208" s="3" t="s">
        <v>33</v>
      </c>
      <c r="B208" s="3" t="s">
        <v>80</v>
      </c>
      <c r="C208" s="3" t="s">
        <v>52</v>
      </c>
      <c r="D208" s="4">
        <v>38238</v>
      </c>
      <c r="E208" s="3" t="s">
        <v>23</v>
      </c>
      <c r="F208" s="9"/>
      <c r="G208" s="3" t="s">
        <v>65</v>
      </c>
      <c r="H208" s="2">
        <v>62.5</v>
      </c>
      <c r="I208" s="2">
        <v>48</v>
      </c>
      <c r="J208" s="2">
        <v>31</v>
      </c>
      <c r="K208" s="2">
        <f t="shared" si="9"/>
        <v>93</v>
      </c>
      <c r="L208" s="9"/>
      <c r="M208" s="9"/>
      <c r="N208" t="e">
        <v>#NUM!</v>
      </c>
      <c r="O208" s="9"/>
      <c r="P208" t="e">
        <v>#NUM!</v>
      </c>
      <c r="Q208" s="9"/>
      <c r="R208" s="9"/>
      <c r="S208">
        <v>0</v>
      </c>
      <c r="T208" t="e">
        <f t="shared" si="10"/>
        <v>#NUM!</v>
      </c>
      <c r="U208" s="9"/>
      <c r="V208" s="9"/>
      <c r="W208" s="9"/>
      <c r="X208" s="9"/>
      <c r="Y208" t="e">
        <v>#NUM!</v>
      </c>
      <c r="Z208" s="9"/>
      <c r="AA208" t="e">
        <f t="shared" si="11"/>
        <v>#NUM!</v>
      </c>
    </row>
    <row r="209" spans="1:27" x14ac:dyDescent="0.25">
      <c r="A209" s="3" t="s">
        <v>33</v>
      </c>
      <c r="B209" s="3" t="s">
        <v>80</v>
      </c>
      <c r="C209" s="3" t="s">
        <v>52</v>
      </c>
      <c r="D209" s="4">
        <v>38238</v>
      </c>
      <c r="E209" s="3" t="s">
        <v>23</v>
      </c>
      <c r="F209" s="9"/>
      <c r="G209" s="3" t="s">
        <v>66</v>
      </c>
      <c r="H209" s="2">
        <v>57</v>
      </c>
      <c r="I209" s="2">
        <v>44</v>
      </c>
      <c r="J209" s="2">
        <v>18.5</v>
      </c>
      <c r="K209" s="2">
        <f t="shared" si="9"/>
        <v>46.398000000000003</v>
      </c>
      <c r="L209" s="9"/>
      <c r="M209" s="9"/>
      <c r="N209" t="e">
        <v>#NUM!</v>
      </c>
      <c r="O209" s="9"/>
      <c r="P209" t="e">
        <v>#NUM!</v>
      </c>
      <c r="Q209" s="9"/>
      <c r="R209" s="9"/>
      <c r="S209">
        <v>0</v>
      </c>
      <c r="T209" t="e">
        <f t="shared" si="10"/>
        <v>#NUM!</v>
      </c>
      <c r="U209" s="9"/>
      <c r="V209" s="9"/>
      <c r="W209" s="9"/>
      <c r="X209" s="9"/>
      <c r="Y209" t="e">
        <v>#NUM!</v>
      </c>
      <c r="Z209" s="9"/>
      <c r="AA209" t="e">
        <f t="shared" si="11"/>
        <v>#NUM!</v>
      </c>
    </row>
    <row r="210" spans="1:27" x14ac:dyDescent="0.25">
      <c r="A210" s="3" t="s">
        <v>37</v>
      </c>
      <c r="B210" s="3" t="s">
        <v>22</v>
      </c>
      <c r="C210" s="3" t="s">
        <v>22</v>
      </c>
      <c r="D210" s="4">
        <v>38243</v>
      </c>
      <c r="E210" s="3" t="s">
        <v>23</v>
      </c>
      <c r="F210" s="2">
        <v>1</v>
      </c>
      <c r="G210" s="3" t="s">
        <v>38</v>
      </c>
      <c r="H210" s="2">
        <v>72</v>
      </c>
      <c r="I210" s="2">
        <v>58</v>
      </c>
      <c r="J210" s="2">
        <v>39</v>
      </c>
      <c r="K210" s="2">
        <f t="shared" si="9"/>
        <v>162.864</v>
      </c>
      <c r="L210" s="2">
        <v>104</v>
      </c>
      <c r="M210" s="2">
        <v>15</v>
      </c>
      <c r="N210">
        <v>1.8557692307692308</v>
      </c>
      <c r="O210" s="2">
        <v>15</v>
      </c>
      <c r="P210">
        <v>1.8557692307692308</v>
      </c>
      <c r="Q210" s="2">
        <v>1.3724000000000001</v>
      </c>
      <c r="R210" s="2">
        <v>1.3714999999999999</v>
      </c>
      <c r="S210">
        <v>9.0000000000012303E-4</v>
      </c>
      <c r="T210">
        <f t="shared" si="10"/>
        <v>1.670192307692536E-3</v>
      </c>
      <c r="U210" s="2">
        <v>653</v>
      </c>
      <c r="V210" s="2">
        <v>10</v>
      </c>
      <c r="W210" s="2">
        <v>1</v>
      </c>
      <c r="X210" s="2">
        <v>4</v>
      </c>
      <c r="Y210">
        <v>1.75</v>
      </c>
      <c r="Z210" s="2">
        <v>33.130000000000003</v>
      </c>
      <c r="AA210">
        <f t="shared" si="11"/>
        <v>107.59286057692309</v>
      </c>
    </row>
    <row r="211" spans="1:27" x14ac:dyDescent="0.25">
      <c r="A211" s="3" t="s">
        <v>37</v>
      </c>
      <c r="B211" s="3" t="s">
        <v>22</v>
      </c>
      <c r="C211" s="3" t="s">
        <v>21</v>
      </c>
      <c r="D211" s="4">
        <v>38243</v>
      </c>
      <c r="E211" s="3" t="s">
        <v>23</v>
      </c>
      <c r="F211" s="2">
        <v>1</v>
      </c>
      <c r="G211" s="3" t="s">
        <v>39</v>
      </c>
      <c r="H211" s="2">
        <v>107</v>
      </c>
      <c r="I211" s="2">
        <v>89</v>
      </c>
      <c r="J211" s="2">
        <v>47</v>
      </c>
      <c r="K211" s="2">
        <f t="shared" si="9"/>
        <v>447.58100000000002</v>
      </c>
      <c r="L211" s="2">
        <v>90</v>
      </c>
      <c r="M211" s="2">
        <v>10</v>
      </c>
      <c r="N211">
        <v>1.8888888888888888</v>
      </c>
      <c r="O211" s="2">
        <v>10</v>
      </c>
      <c r="P211">
        <v>1.8888888888888888</v>
      </c>
      <c r="Q211" s="2">
        <v>1.3824000000000001</v>
      </c>
      <c r="R211" s="2">
        <v>1.3815</v>
      </c>
      <c r="S211">
        <v>9.0000000000012303E-4</v>
      </c>
      <c r="T211">
        <f t="shared" si="10"/>
        <v>1.7000000000002324E-3</v>
      </c>
      <c r="U211" s="2">
        <v>654</v>
      </c>
      <c r="V211" s="2">
        <v>10</v>
      </c>
      <c r="W211" s="2">
        <v>1</v>
      </c>
      <c r="X211" s="2">
        <v>4</v>
      </c>
      <c r="Y211">
        <v>1.75</v>
      </c>
      <c r="Z211" s="2">
        <v>34.340000000000003</v>
      </c>
      <c r="AA211">
        <f t="shared" si="11"/>
        <v>113.51277777777779</v>
      </c>
    </row>
    <row r="212" spans="1:27" x14ac:dyDescent="0.25">
      <c r="A212" s="3" t="s">
        <v>37</v>
      </c>
      <c r="B212" s="3" t="s">
        <v>22</v>
      </c>
      <c r="C212" s="3" t="s">
        <v>21</v>
      </c>
      <c r="D212" s="4">
        <v>38243</v>
      </c>
      <c r="E212" s="3" t="s">
        <v>23</v>
      </c>
      <c r="F212" s="2">
        <v>2</v>
      </c>
      <c r="G212" s="3" t="s">
        <v>39</v>
      </c>
      <c r="H212" s="2">
        <v>107</v>
      </c>
      <c r="I212" s="2">
        <v>89</v>
      </c>
      <c r="J212" s="2">
        <v>47</v>
      </c>
      <c r="K212" s="2">
        <f t="shared" si="9"/>
        <v>447.58100000000002</v>
      </c>
      <c r="L212" s="2">
        <v>90</v>
      </c>
      <c r="M212" s="2">
        <v>10</v>
      </c>
      <c r="N212">
        <v>1.8888888888888888</v>
      </c>
      <c r="O212" s="2">
        <v>10</v>
      </c>
      <c r="P212">
        <v>1.8888888888888888</v>
      </c>
      <c r="Q212" s="2">
        <v>1.3802000000000001</v>
      </c>
      <c r="R212" s="2">
        <v>1.3794</v>
      </c>
      <c r="S212">
        <v>8.0000000000013405E-4</v>
      </c>
      <c r="T212">
        <f t="shared" si="10"/>
        <v>1.5111111111113643E-3</v>
      </c>
      <c r="U212" s="2">
        <v>655</v>
      </c>
      <c r="V212" s="2">
        <v>10</v>
      </c>
      <c r="W212" s="2">
        <v>0.5</v>
      </c>
      <c r="X212" s="2">
        <v>4</v>
      </c>
      <c r="Y212">
        <v>1.875</v>
      </c>
      <c r="Z212" s="2">
        <v>26.18</v>
      </c>
      <c r="AA212">
        <f t="shared" si="11"/>
        <v>92.720833333333331</v>
      </c>
    </row>
    <row r="213" spans="1:27" x14ac:dyDescent="0.25">
      <c r="A213" s="3" t="s">
        <v>37</v>
      </c>
      <c r="B213" s="3" t="s">
        <v>22</v>
      </c>
      <c r="C213" s="3" t="s">
        <v>21</v>
      </c>
      <c r="D213" s="4">
        <v>38243</v>
      </c>
      <c r="E213" s="3" t="s">
        <v>23</v>
      </c>
      <c r="F213" s="2">
        <v>3</v>
      </c>
      <c r="G213" s="3" t="s">
        <v>39</v>
      </c>
      <c r="H213" s="2">
        <v>107</v>
      </c>
      <c r="I213" s="2">
        <v>89</v>
      </c>
      <c r="J213" s="2">
        <v>47</v>
      </c>
      <c r="K213" s="2">
        <f t="shared" si="9"/>
        <v>447.58100000000002</v>
      </c>
      <c r="L213" s="2">
        <v>90</v>
      </c>
      <c r="M213" s="2">
        <v>10</v>
      </c>
      <c r="N213">
        <v>1.8888888888888888</v>
      </c>
      <c r="O213" s="2">
        <v>10</v>
      </c>
      <c r="P213">
        <v>1.8888888888888888</v>
      </c>
      <c r="Q213" s="2">
        <v>1.3689</v>
      </c>
      <c r="R213" s="2">
        <v>1.3683000000000001</v>
      </c>
      <c r="S213">
        <v>5.9999999999993403E-4</v>
      </c>
      <c r="T213">
        <f t="shared" si="10"/>
        <v>1.1333333333332087E-3</v>
      </c>
      <c r="U213" s="2">
        <v>656</v>
      </c>
      <c r="V213" s="2">
        <v>10</v>
      </c>
      <c r="W213" s="2">
        <v>1</v>
      </c>
      <c r="X213" s="2">
        <v>4</v>
      </c>
      <c r="Y213">
        <v>1.75</v>
      </c>
      <c r="Z213" s="2">
        <v>49.84</v>
      </c>
      <c r="AA213">
        <f t="shared" si="11"/>
        <v>164.74888888888887</v>
      </c>
    </row>
    <row r="214" spans="1:27" x14ac:dyDescent="0.25">
      <c r="A214" s="3" t="s">
        <v>37</v>
      </c>
      <c r="B214" s="3" t="s">
        <v>22</v>
      </c>
      <c r="C214" s="3" t="s">
        <v>26</v>
      </c>
      <c r="D214" s="4">
        <v>38243</v>
      </c>
      <c r="E214" s="3" t="s">
        <v>23</v>
      </c>
      <c r="F214" s="2">
        <v>1</v>
      </c>
      <c r="G214" s="3" t="s">
        <v>40</v>
      </c>
      <c r="H214" s="2">
        <v>97</v>
      </c>
      <c r="I214" s="2">
        <v>69</v>
      </c>
      <c r="J214" s="2">
        <v>42</v>
      </c>
      <c r="K214" s="2">
        <f t="shared" si="9"/>
        <v>281.10599999999999</v>
      </c>
      <c r="L214" s="2">
        <v>148</v>
      </c>
      <c r="M214" s="2">
        <v>18</v>
      </c>
      <c r="N214">
        <v>1.8783783783783781</v>
      </c>
      <c r="O214" s="2">
        <v>18</v>
      </c>
      <c r="P214">
        <v>1.8783783783783781</v>
      </c>
      <c r="Q214" s="2">
        <v>1.3646</v>
      </c>
      <c r="R214" s="2">
        <v>1.3633999999999999</v>
      </c>
      <c r="S214">
        <v>1.2000000000000901E-3</v>
      </c>
      <c r="T214">
        <f t="shared" si="10"/>
        <v>2.254054054054223E-3</v>
      </c>
      <c r="U214" s="2">
        <v>657</v>
      </c>
      <c r="V214" s="2">
        <v>10</v>
      </c>
      <c r="W214" s="2">
        <v>1</v>
      </c>
      <c r="X214" s="2">
        <v>4</v>
      </c>
      <c r="Y214">
        <v>1.75</v>
      </c>
      <c r="Z214" s="2">
        <v>49.12</v>
      </c>
      <c r="AA214">
        <f t="shared" si="11"/>
        <v>161.46540540540536</v>
      </c>
    </row>
    <row r="215" spans="1:27" x14ac:dyDescent="0.25">
      <c r="A215" s="3" t="s">
        <v>37</v>
      </c>
      <c r="B215" s="3" t="s">
        <v>22</v>
      </c>
      <c r="C215" s="3" t="s">
        <v>28</v>
      </c>
      <c r="D215" s="4">
        <v>38243</v>
      </c>
      <c r="E215" s="3" t="s">
        <v>23</v>
      </c>
      <c r="F215" s="2">
        <v>1</v>
      </c>
      <c r="G215" s="3" t="s">
        <v>41</v>
      </c>
      <c r="H215" s="2">
        <v>95</v>
      </c>
      <c r="I215" s="2">
        <v>68</v>
      </c>
      <c r="J215" s="2">
        <v>56</v>
      </c>
      <c r="K215" s="2">
        <f t="shared" si="9"/>
        <v>361.76</v>
      </c>
      <c r="L215" s="2">
        <v>80</v>
      </c>
      <c r="M215" s="2">
        <v>13</v>
      </c>
      <c r="N215">
        <v>1.8374999999999999</v>
      </c>
      <c r="O215" s="2">
        <v>13</v>
      </c>
      <c r="P215">
        <v>1.8374999999999999</v>
      </c>
      <c r="Q215" s="2">
        <v>1.379</v>
      </c>
      <c r="R215" s="2">
        <v>1.3766</v>
      </c>
      <c r="S215">
        <v>2.3999999999999599E-3</v>
      </c>
      <c r="T215">
        <f t="shared" si="10"/>
        <v>4.4099999999999261E-3</v>
      </c>
      <c r="U215" s="2">
        <v>658</v>
      </c>
      <c r="V215" s="2">
        <v>10</v>
      </c>
      <c r="W215" s="2">
        <v>1</v>
      </c>
      <c r="X215" s="2">
        <v>4</v>
      </c>
      <c r="Y215">
        <v>1.75</v>
      </c>
      <c r="Z215" s="2">
        <v>203.2</v>
      </c>
      <c r="AA215">
        <f t="shared" si="11"/>
        <v>653.41499999999985</v>
      </c>
    </row>
    <row r="216" spans="1:27" x14ac:dyDescent="0.25">
      <c r="A216" s="3" t="s">
        <v>37</v>
      </c>
      <c r="B216" s="3" t="s">
        <v>22</v>
      </c>
      <c r="C216" s="3" t="s">
        <v>30</v>
      </c>
      <c r="D216" s="4">
        <v>38243</v>
      </c>
      <c r="E216" s="3" t="s">
        <v>23</v>
      </c>
      <c r="F216" s="2">
        <v>1</v>
      </c>
      <c r="G216" s="3" t="s">
        <v>42</v>
      </c>
      <c r="H216" s="2">
        <v>62</v>
      </c>
      <c r="I216" s="2">
        <v>50</v>
      </c>
      <c r="J216" s="2">
        <v>29</v>
      </c>
      <c r="K216" s="2">
        <f t="shared" si="9"/>
        <v>89.9</v>
      </c>
      <c r="L216" s="2">
        <v>118</v>
      </c>
      <c r="M216" s="2">
        <v>19</v>
      </c>
      <c r="N216">
        <v>1.8389830508474581</v>
      </c>
      <c r="O216" s="2">
        <v>19</v>
      </c>
      <c r="P216">
        <v>1.8389830508474581</v>
      </c>
      <c r="Q216" s="2">
        <v>1.3796999999999999</v>
      </c>
      <c r="R216" s="2">
        <v>1.3766</v>
      </c>
      <c r="S216">
        <v>3.0999999999998802E-3</v>
      </c>
      <c r="T216">
        <f t="shared" si="10"/>
        <v>5.7008474576268993E-3</v>
      </c>
      <c r="U216" s="2">
        <v>659</v>
      </c>
      <c r="V216" s="2">
        <v>10</v>
      </c>
      <c r="W216" s="2">
        <v>0.5</v>
      </c>
      <c r="X216" s="2">
        <v>4</v>
      </c>
      <c r="Y216">
        <v>1.875</v>
      </c>
      <c r="Z216" s="2">
        <v>161.30000000000001</v>
      </c>
      <c r="AA216">
        <f t="shared" si="11"/>
        <v>556.17743644067809</v>
      </c>
    </row>
    <row r="217" spans="1:27" x14ac:dyDescent="0.25">
      <c r="A217" s="3" t="s">
        <v>37</v>
      </c>
      <c r="B217" s="3" t="s">
        <v>21</v>
      </c>
      <c r="C217" s="3" t="s">
        <v>22</v>
      </c>
      <c r="D217" s="4">
        <v>38243</v>
      </c>
      <c r="E217" s="3" t="s">
        <v>23</v>
      </c>
      <c r="F217" s="2">
        <v>1</v>
      </c>
      <c r="G217" s="3" t="s">
        <v>24</v>
      </c>
      <c r="H217" s="2">
        <v>76</v>
      </c>
      <c r="I217" s="2">
        <v>51</v>
      </c>
      <c r="J217" s="2">
        <v>33</v>
      </c>
      <c r="K217" s="2">
        <f t="shared" si="9"/>
        <v>127.908</v>
      </c>
      <c r="L217" s="2">
        <v>333</v>
      </c>
      <c r="M217" s="2">
        <v>20</v>
      </c>
      <c r="N217">
        <v>1.93993993993994</v>
      </c>
      <c r="O217" s="2">
        <v>20</v>
      </c>
      <c r="P217">
        <v>1.93993993993994</v>
      </c>
      <c r="Q217" s="2">
        <v>1.3767</v>
      </c>
      <c r="R217" s="2">
        <v>1.3733</v>
      </c>
      <c r="S217">
        <v>3.4000000000000701E-3</v>
      </c>
      <c r="T217">
        <f t="shared" si="10"/>
        <v>6.5957957957959315E-3</v>
      </c>
      <c r="U217" s="2">
        <v>684</v>
      </c>
      <c r="V217" s="2">
        <v>10</v>
      </c>
      <c r="W217" s="2">
        <v>0.5</v>
      </c>
      <c r="X217" s="2">
        <v>4</v>
      </c>
      <c r="Y217">
        <v>1.875</v>
      </c>
      <c r="Z217" s="2">
        <v>156.1</v>
      </c>
      <c r="AA217">
        <f t="shared" si="11"/>
        <v>567.79617117117118</v>
      </c>
    </row>
    <row r="218" spans="1:27" x14ac:dyDescent="0.25">
      <c r="A218" s="3" t="s">
        <v>37</v>
      </c>
      <c r="B218" s="3" t="s">
        <v>21</v>
      </c>
      <c r="C218" s="3" t="s">
        <v>21</v>
      </c>
      <c r="D218" s="4">
        <v>38243</v>
      </c>
      <c r="E218" s="3" t="s">
        <v>23</v>
      </c>
      <c r="F218" s="2">
        <v>1</v>
      </c>
      <c r="G218" s="3" t="s">
        <v>25</v>
      </c>
      <c r="H218" s="2">
        <v>82</v>
      </c>
      <c r="I218" s="2">
        <v>47</v>
      </c>
      <c r="J218" s="2">
        <v>56</v>
      </c>
      <c r="K218" s="2">
        <f t="shared" si="9"/>
        <v>215.82400000000001</v>
      </c>
      <c r="L218" s="2">
        <v>99</v>
      </c>
      <c r="M218" s="2">
        <v>23</v>
      </c>
      <c r="N218">
        <v>1.767676767676768</v>
      </c>
      <c r="O218" s="2">
        <v>23</v>
      </c>
      <c r="P218">
        <v>1.767676767676768</v>
      </c>
      <c r="Q218" s="2">
        <v>1.3628</v>
      </c>
      <c r="R218" s="2">
        <v>1.3606</v>
      </c>
      <c r="S218">
        <v>2.1999999999999802E-3</v>
      </c>
      <c r="T218">
        <f t="shared" si="10"/>
        <v>3.8888888888888545E-3</v>
      </c>
      <c r="U218" s="2">
        <v>685</v>
      </c>
      <c r="V218" s="2">
        <v>10</v>
      </c>
      <c r="W218" s="2">
        <v>0.5</v>
      </c>
      <c r="X218" s="2">
        <v>4</v>
      </c>
      <c r="Y218">
        <v>1.875</v>
      </c>
      <c r="Z218" s="2">
        <v>114.4</v>
      </c>
      <c r="AA218">
        <f t="shared" si="11"/>
        <v>379.16666666666674</v>
      </c>
    </row>
    <row r="219" spans="1:27" x14ac:dyDescent="0.25">
      <c r="A219" s="3" t="s">
        <v>37</v>
      </c>
      <c r="B219" s="3" t="s">
        <v>21</v>
      </c>
      <c r="C219" s="3" t="s">
        <v>26</v>
      </c>
      <c r="D219" s="4">
        <v>38243</v>
      </c>
      <c r="E219" s="3" t="s">
        <v>23</v>
      </c>
      <c r="F219" s="2">
        <v>1</v>
      </c>
      <c r="G219" s="3" t="s">
        <v>27</v>
      </c>
      <c r="H219" s="2">
        <v>59</v>
      </c>
      <c r="I219" s="2">
        <v>52</v>
      </c>
      <c r="J219" s="2">
        <v>36</v>
      </c>
      <c r="K219" s="2">
        <f t="shared" si="9"/>
        <v>110.44799999999999</v>
      </c>
      <c r="L219" s="2">
        <v>194</v>
      </c>
      <c r="M219" s="2">
        <v>11</v>
      </c>
      <c r="N219">
        <v>1.9432989690721651</v>
      </c>
      <c r="O219" s="2">
        <v>11.5</v>
      </c>
      <c r="P219">
        <v>1.9407216494845358</v>
      </c>
      <c r="Q219" s="2">
        <v>1.3724000000000001</v>
      </c>
      <c r="R219" s="2">
        <v>1.3715999999999999</v>
      </c>
      <c r="S219">
        <v>8.0000000000013405E-4</v>
      </c>
      <c r="T219">
        <f t="shared" si="10"/>
        <v>1.5525773195878888E-3</v>
      </c>
      <c r="U219" s="2">
        <v>686</v>
      </c>
      <c r="V219" s="2">
        <v>10</v>
      </c>
      <c r="W219" s="2">
        <v>0.5</v>
      </c>
      <c r="X219" s="2">
        <v>4</v>
      </c>
      <c r="Y219">
        <v>1.875</v>
      </c>
      <c r="Z219" s="2">
        <v>104.3</v>
      </c>
      <c r="AA219">
        <f t="shared" si="11"/>
        <v>380.03640463917532</v>
      </c>
    </row>
    <row r="220" spans="1:27" x14ac:dyDescent="0.25">
      <c r="A220" s="3" t="s">
        <v>37</v>
      </c>
      <c r="B220" s="3" t="s">
        <v>21</v>
      </c>
      <c r="C220" s="3" t="s">
        <v>26</v>
      </c>
      <c r="D220" s="4">
        <v>38243</v>
      </c>
      <c r="E220" s="3" t="s">
        <v>23</v>
      </c>
      <c r="F220" s="2">
        <v>2</v>
      </c>
      <c r="G220" s="3" t="s">
        <v>27</v>
      </c>
      <c r="H220" s="2">
        <v>59</v>
      </c>
      <c r="I220" s="2">
        <v>52</v>
      </c>
      <c r="J220" s="2">
        <v>36</v>
      </c>
      <c r="K220" s="2">
        <f t="shared" si="9"/>
        <v>110.44799999999999</v>
      </c>
      <c r="L220" s="2">
        <v>194</v>
      </c>
      <c r="M220" s="2">
        <v>11</v>
      </c>
      <c r="N220">
        <v>1.9432989690721651</v>
      </c>
      <c r="O220" s="2">
        <v>11.5</v>
      </c>
      <c r="P220">
        <v>1.9407216494845358</v>
      </c>
      <c r="Q220" s="2">
        <v>1.3680000000000001</v>
      </c>
      <c r="R220" s="2">
        <v>1.3671</v>
      </c>
      <c r="S220">
        <v>9.0000000000012303E-4</v>
      </c>
      <c r="T220">
        <f t="shared" si="10"/>
        <v>1.7466494845363211E-3</v>
      </c>
      <c r="U220" s="2">
        <v>687</v>
      </c>
      <c r="V220" s="2">
        <v>10</v>
      </c>
      <c r="W220" s="2">
        <v>0.5</v>
      </c>
      <c r="X220" s="2">
        <v>4</v>
      </c>
      <c r="Y220">
        <v>1.875</v>
      </c>
      <c r="Z220" s="2">
        <v>113.5</v>
      </c>
      <c r="AA220">
        <f t="shared" si="11"/>
        <v>413.55831185567013</v>
      </c>
    </row>
    <row r="221" spans="1:27" x14ac:dyDescent="0.25">
      <c r="A221" s="3" t="s">
        <v>37</v>
      </c>
      <c r="B221" s="3" t="s">
        <v>21</v>
      </c>
      <c r="C221" s="3" t="s">
        <v>26</v>
      </c>
      <c r="D221" s="4">
        <v>38243</v>
      </c>
      <c r="E221" s="3" t="s">
        <v>23</v>
      </c>
      <c r="F221" s="8">
        <v>3</v>
      </c>
      <c r="G221" s="3" t="s">
        <v>27</v>
      </c>
      <c r="H221" s="2">
        <v>59</v>
      </c>
      <c r="I221" s="2">
        <v>52</v>
      </c>
      <c r="J221" s="2">
        <v>36</v>
      </c>
      <c r="K221" s="2">
        <f t="shared" si="9"/>
        <v>110.44799999999999</v>
      </c>
      <c r="L221" s="8">
        <v>194</v>
      </c>
      <c r="M221" s="8">
        <v>11</v>
      </c>
      <c r="N221">
        <v>1.9432989690721651</v>
      </c>
      <c r="O221" s="8">
        <v>11.5</v>
      </c>
      <c r="P221">
        <v>1.9407216494845358</v>
      </c>
      <c r="Q221" s="8">
        <v>1.3638999999999999</v>
      </c>
      <c r="R221" s="8">
        <v>1.3629</v>
      </c>
      <c r="S221">
        <v>9.9999999999989008E-4</v>
      </c>
      <c r="T221">
        <f t="shared" si="10"/>
        <v>1.9407216494843225E-3</v>
      </c>
      <c r="U221" s="8">
        <v>688</v>
      </c>
      <c r="V221" s="8">
        <v>10</v>
      </c>
      <c r="W221" s="8">
        <v>0.5</v>
      </c>
      <c r="X221" s="8">
        <v>4</v>
      </c>
      <c r="Y221">
        <v>1.875</v>
      </c>
      <c r="Z221" s="8">
        <v>114.1</v>
      </c>
      <c r="AA221">
        <f t="shared" si="11"/>
        <v>415.74452319587635</v>
      </c>
    </row>
    <row r="222" spans="1:27" x14ac:dyDescent="0.25">
      <c r="A222" s="3" t="s">
        <v>37</v>
      </c>
      <c r="B222" s="3" t="s">
        <v>21</v>
      </c>
      <c r="C222" s="3" t="s">
        <v>28</v>
      </c>
      <c r="D222" s="4">
        <v>38243</v>
      </c>
      <c r="E222" s="3" t="s">
        <v>23</v>
      </c>
      <c r="F222" s="8">
        <v>1</v>
      </c>
      <c r="G222" s="3" t="s">
        <v>29</v>
      </c>
      <c r="H222" s="2">
        <v>88</v>
      </c>
      <c r="I222" s="2">
        <v>65</v>
      </c>
      <c r="J222" s="2">
        <v>49</v>
      </c>
      <c r="K222" s="2">
        <f t="shared" si="9"/>
        <v>280.27999999999997</v>
      </c>
      <c r="L222" s="8">
        <v>224</v>
      </c>
      <c r="M222" s="8">
        <v>15</v>
      </c>
      <c r="N222">
        <v>1.933035714285714</v>
      </c>
      <c r="O222" s="8">
        <v>15</v>
      </c>
      <c r="P222">
        <v>1.933035714285714</v>
      </c>
      <c r="Q222" s="8">
        <v>1.3666</v>
      </c>
      <c r="R222" s="8">
        <v>1.3647</v>
      </c>
      <c r="S222">
        <v>1.90000000000001E-3</v>
      </c>
      <c r="T222">
        <f t="shared" si="10"/>
        <v>3.6727678571428757E-3</v>
      </c>
      <c r="U222" s="8">
        <v>689</v>
      </c>
      <c r="V222" s="8">
        <v>10</v>
      </c>
      <c r="W222" s="8">
        <v>0.5</v>
      </c>
      <c r="X222" s="8">
        <v>4</v>
      </c>
      <c r="Y222">
        <v>1.875</v>
      </c>
      <c r="Z222" s="8">
        <v>207.8</v>
      </c>
      <c r="AA222">
        <f t="shared" si="11"/>
        <v>753.15904017857133</v>
      </c>
    </row>
    <row r="223" spans="1:27" x14ac:dyDescent="0.25">
      <c r="A223" s="3" t="s">
        <v>37</v>
      </c>
      <c r="B223" s="3" t="s">
        <v>21</v>
      </c>
      <c r="C223" s="3" t="s">
        <v>30</v>
      </c>
      <c r="D223" s="4">
        <v>38243</v>
      </c>
      <c r="E223" s="3" t="s">
        <v>23</v>
      </c>
      <c r="F223" s="2">
        <v>1</v>
      </c>
      <c r="G223" s="3" t="s">
        <v>31</v>
      </c>
      <c r="H223" s="2">
        <v>73</v>
      </c>
      <c r="I223" s="2">
        <v>71</v>
      </c>
      <c r="J223" s="2">
        <v>42</v>
      </c>
      <c r="K223" s="2">
        <f t="shared" si="9"/>
        <v>217.68600000000001</v>
      </c>
      <c r="L223" s="2">
        <v>148</v>
      </c>
      <c r="M223" s="2">
        <v>17</v>
      </c>
      <c r="N223">
        <v>1.8851351351351351</v>
      </c>
      <c r="O223" s="2">
        <v>17</v>
      </c>
      <c r="P223">
        <v>1.8851351351351351</v>
      </c>
      <c r="Q223" s="2">
        <v>1.3565</v>
      </c>
      <c r="R223" s="2">
        <v>1.3565</v>
      </c>
      <c r="S223">
        <v>0</v>
      </c>
      <c r="T223">
        <f t="shared" si="10"/>
        <v>0</v>
      </c>
      <c r="U223" s="2">
        <v>690</v>
      </c>
      <c r="V223" s="2">
        <v>10</v>
      </c>
      <c r="W223" s="2">
        <v>1</v>
      </c>
      <c r="X223" s="2">
        <v>4</v>
      </c>
      <c r="Y223">
        <v>1.75</v>
      </c>
      <c r="Z223" s="2">
        <v>22.92</v>
      </c>
      <c r="AA223">
        <f t="shared" si="11"/>
        <v>75.612770270270261</v>
      </c>
    </row>
    <row r="224" spans="1:27" x14ac:dyDescent="0.25">
      <c r="A224" s="3" t="s">
        <v>35</v>
      </c>
      <c r="B224" s="3" t="s">
        <v>22</v>
      </c>
      <c r="C224" s="3" t="s">
        <v>22</v>
      </c>
      <c r="D224" s="4">
        <v>38244</v>
      </c>
      <c r="E224" s="3" t="s">
        <v>23</v>
      </c>
      <c r="F224" s="2">
        <v>1</v>
      </c>
      <c r="G224" s="3" t="s">
        <v>38</v>
      </c>
      <c r="H224" s="2">
        <v>82</v>
      </c>
      <c r="I224" s="2">
        <v>57</v>
      </c>
      <c r="J224" s="2">
        <v>54</v>
      </c>
      <c r="K224" s="2">
        <f t="shared" si="9"/>
        <v>252.39599999999999</v>
      </c>
      <c r="L224" s="2">
        <v>145</v>
      </c>
      <c r="M224" s="2">
        <v>8.5</v>
      </c>
      <c r="N224">
        <v>1.941379310344828</v>
      </c>
      <c r="O224" s="2">
        <v>8</v>
      </c>
      <c r="P224">
        <v>1.9448275862068969</v>
      </c>
      <c r="Q224" s="2">
        <v>1.3512</v>
      </c>
      <c r="R224" s="2">
        <v>1.3494999999999999</v>
      </c>
      <c r="S224">
        <v>1.70000000000003E-3</v>
      </c>
      <c r="T224">
        <f t="shared" si="10"/>
        <v>3.3062068965517832E-3</v>
      </c>
      <c r="U224" s="2">
        <v>491</v>
      </c>
      <c r="V224" s="2">
        <v>10</v>
      </c>
      <c r="W224" s="2">
        <v>2</v>
      </c>
      <c r="X224" s="2">
        <v>4</v>
      </c>
      <c r="Y224">
        <v>1.5</v>
      </c>
      <c r="Z224" s="2">
        <v>74.44</v>
      </c>
      <c r="AA224">
        <f t="shared" si="11"/>
        <v>216.77441379310349</v>
      </c>
    </row>
    <row r="225" spans="1:27" x14ac:dyDescent="0.25">
      <c r="A225" s="3" t="s">
        <v>35</v>
      </c>
      <c r="B225" s="3" t="s">
        <v>22</v>
      </c>
      <c r="C225" s="3" t="s">
        <v>22</v>
      </c>
      <c r="D225" s="4">
        <v>38244</v>
      </c>
      <c r="E225" s="3" t="s">
        <v>23</v>
      </c>
      <c r="F225" s="2">
        <v>2</v>
      </c>
      <c r="G225" s="3" t="s">
        <v>38</v>
      </c>
      <c r="H225" s="2">
        <v>82</v>
      </c>
      <c r="I225" s="2">
        <v>57</v>
      </c>
      <c r="J225" s="2">
        <v>54</v>
      </c>
      <c r="K225" s="2">
        <f t="shared" si="9"/>
        <v>252.39599999999999</v>
      </c>
      <c r="L225" s="2">
        <v>145</v>
      </c>
      <c r="M225" s="2">
        <v>8.5</v>
      </c>
      <c r="N225">
        <v>1.941379310344828</v>
      </c>
      <c r="O225" s="2">
        <v>8</v>
      </c>
      <c r="P225">
        <v>1.9448275862068969</v>
      </c>
      <c r="Q225" s="2">
        <v>1.3588</v>
      </c>
      <c r="R225" s="2">
        <v>1.3575999999999999</v>
      </c>
      <c r="S225">
        <v>1.2000000000000901E-3</v>
      </c>
      <c r="T225">
        <f t="shared" si="10"/>
        <v>2.3337931034484514E-3</v>
      </c>
      <c r="U225" s="2">
        <v>492</v>
      </c>
      <c r="V225" s="2">
        <v>10</v>
      </c>
      <c r="W225" s="2">
        <v>2</v>
      </c>
      <c r="X225" s="2">
        <v>4</v>
      </c>
      <c r="Y225">
        <v>1.5</v>
      </c>
      <c r="Z225" s="2">
        <v>78.790000000000006</v>
      </c>
      <c r="AA225">
        <f t="shared" si="11"/>
        <v>229.44191379310351</v>
      </c>
    </row>
    <row r="226" spans="1:27" x14ac:dyDescent="0.25">
      <c r="A226" s="3" t="s">
        <v>35</v>
      </c>
      <c r="B226" s="3" t="s">
        <v>22</v>
      </c>
      <c r="C226" s="3" t="s">
        <v>22</v>
      </c>
      <c r="D226" s="4">
        <v>38244</v>
      </c>
      <c r="E226" s="3" t="s">
        <v>23</v>
      </c>
      <c r="F226" s="2">
        <v>3</v>
      </c>
      <c r="G226" s="3" t="s">
        <v>38</v>
      </c>
      <c r="H226" s="2">
        <v>82</v>
      </c>
      <c r="I226" s="2">
        <v>57</v>
      </c>
      <c r="J226" s="2">
        <v>54</v>
      </c>
      <c r="K226" s="2">
        <f t="shared" si="9"/>
        <v>252.39599999999999</v>
      </c>
      <c r="L226" s="2">
        <v>145</v>
      </c>
      <c r="M226" s="2">
        <v>8.5</v>
      </c>
      <c r="N226">
        <v>1.941379310344828</v>
      </c>
      <c r="O226" s="2">
        <v>8</v>
      </c>
      <c r="P226">
        <v>1.9448275862068969</v>
      </c>
      <c r="Q226" s="2">
        <v>1.3728</v>
      </c>
      <c r="R226" s="2">
        <v>1.3704000000000001</v>
      </c>
      <c r="S226">
        <v>2.3999999999999599E-3</v>
      </c>
      <c r="T226">
        <f t="shared" si="10"/>
        <v>4.6675862068964744E-3</v>
      </c>
      <c r="U226" s="2">
        <v>493</v>
      </c>
      <c r="V226" s="2">
        <v>10</v>
      </c>
      <c r="W226" s="2">
        <v>2</v>
      </c>
      <c r="X226" s="2">
        <v>4</v>
      </c>
      <c r="Y226">
        <v>1.5</v>
      </c>
      <c r="Z226" s="2">
        <v>72.81</v>
      </c>
      <c r="AA226">
        <f t="shared" si="11"/>
        <v>212.02774137931041</v>
      </c>
    </row>
    <row r="227" spans="1:27" x14ac:dyDescent="0.25">
      <c r="A227" s="3" t="s">
        <v>35</v>
      </c>
      <c r="B227" s="3" t="s">
        <v>22</v>
      </c>
      <c r="C227" s="3" t="s">
        <v>21</v>
      </c>
      <c r="D227" s="4">
        <v>38244</v>
      </c>
      <c r="E227" s="3" t="s">
        <v>23</v>
      </c>
      <c r="F227" s="8">
        <v>1</v>
      </c>
      <c r="G227" s="3" t="s">
        <v>39</v>
      </c>
      <c r="H227" s="2">
        <v>68</v>
      </c>
      <c r="I227" s="2">
        <v>53</v>
      </c>
      <c r="J227" s="2">
        <v>39</v>
      </c>
      <c r="K227" s="2">
        <f t="shared" si="9"/>
        <v>140.55600000000001</v>
      </c>
      <c r="L227" s="8">
        <v>210</v>
      </c>
      <c r="M227" s="8">
        <v>25.5</v>
      </c>
      <c r="N227">
        <v>1.878571428571429</v>
      </c>
      <c r="O227" s="8">
        <v>25.5</v>
      </c>
      <c r="P227">
        <v>1.878571428571429</v>
      </c>
      <c r="Q227" s="8">
        <v>1.3627</v>
      </c>
      <c r="R227" s="8">
        <v>1.3589</v>
      </c>
      <c r="S227">
        <v>3.8000000000000299E-3</v>
      </c>
      <c r="T227">
        <f t="shared" si="10"/>
        <v>7.1385714285714863E-3</v>
      </c>
      <c r="U227" s="8">
        <v>494</v>
      </c>
      <c r="V227" s="8">
        <v>10</v>
      </c>
      <c r="W227" s="8">
        <v>2</v>
      </c>
      <c r="X227" s="8">
        <v>4</v>
      </c>
      <c r="Y227">
        <v>1.5</v>
      </c>
      <c r="Z227" s="8">
        <v>195.8</v>
      </c>
      <c r="AA227">
        <f t="shared" si="11"/>
        <v>551.73642857142875</v>
      </c>
    </row>
    <row r="228" spans="1:27" x14ac:dyDescent="0.25">
      <c r="A228" s="3" t="s">
        <v>35</v>
      </c>
      <c r="B228" s="3" t="s">
        <v>22</v>
      </c>
      <c r="C228" s="3" t="s">
        <v>26</v>
      </c>
      <c r="D228" s="4">
        <v>38244</v>
      </c>
      <c r="E228" s="3" t="s">
        <v>23</v>
      </c>
      <c r="F228" s="8">
        <v>1</v>
      </c>
      <c r="G228" s="3" t="s">
        <v>40</v>
      </c>
      <c r="H228" s="2">
        <v>70</v>
      </c>
      <c r="I228" s="2">
        <v>65</v>
      </c>
      <c r="J228" s="2">
        <v>39</v>
      </c>
      <c r="K228" s="2">
        <f t="shared" si="9"/>
        <v>177.45</v>
      </c>
      <c r="L228" s="8">
        <v>189</v>
      </c>
      <c r="M228" s="8">
        <v>11</v>
      </c>
      <c r="N228">
        <v>1.9417989417989419</v>
      </c>
      <c r="O228" s="8">
        <v>11</v>
      </c>
      <c r="P228">
        <v>1.9417989417989419</v>
      </c>
      <c r="Q228" s="8">
        <v>1.3626</v>
      </c>
      <c r="R228" s="8">
        <v>1.3599000000000001</v>
      </c>
      <c r="S228">
        <v>2.6999999999999199E-3</v>
      </c>
      <c r="T228">
        <f t="shared" si="10"/>
        <v>5.2428571428569876E-3</v>
      </c>
      <c r="U228" s="8">
        <v>495</v>
      </c>
      <c r="V228" s="8">
        <v>10</v>
      </c>
      <c r="W228" s="8">
        <v>3</v>
      </c>
      <c r="X228" s="8">
        <v>4</v>
      </c>
      <c r="Y228">
        <v>1.25</v>
      </c>
      <c r="Z228" s="8">
        <v>120.6</v>
      </c>
      <c r="AA228">
        <f t="shared" si="11"/>
        <v>292.72619047619048</v>
      </c>
    </row>
    <row r="229" spans="1:27" x14ac:dyDescent="0.25">
      <c r="A229" s="3" t="s">
        <v>35</v>
      </c>
      <c r="B229" s="3" t="s">
        <v>22</v>
      </c>
      <c r="C229" s="3" t="s">
        <v>28</v>
      </c>
      <c r="D229" s="4">
        <v>38244</v>
      </c>
      <c r="E229" s="3" t="s">
        <v>23</v>
      </c>
      <c r="F229" s="2">
        <v>1</v>
      </c>
      <c r="G229" s="3" t="s">
        <v>41</v>
      </c>
      <c r="H229" s="2">
        <v>68</v>
      </c>
      <c r="I229" s="2">
        <v>39</v>
      </c>
      <c r="J229" s="2">
        <v>28</v>
      </c>
      <c r="K229" s="2">
        <f t="shared" si="9"/>
        <v>74.256</v>
      </c>
      <c r="L229" s="2">
        <v>140</v>
      </c>
      <c r="M229" s="2">
        <v>16</v>
      </c>
      <c r="N229">
        <v>1.8857142857142861</v>
      </c>
      <c r="O229" s="2">
        <v>16.5</v>
      </c>
      <c r="P229">
        <v>1.8821428571428571</v>
      </c>
      <c r="Q229" s="2">
        <v>1.3633</v>
      </c>
      <c r="R229" s="2">
        <v>1.36</v>
      </c>
      <c r="S229">
        <v>3.2999999999998599E-3</v>
      </c>
      <c r="T229">
        <f t="shared" si="10"/>
        <v>6.211071428571165E-3</v>
      </c>
      <c r="U229" s="2">
        <v>496</v>
      </c>
      <c r="V229" s="2">
        <v>10</v>
      </c>
      <c r="W229" s="2">
        <v>2</v>
      </c>
      <c r="X229" s="2">
        <v>4</v>
      </c>
      <c r="Y229">
        <v>1.5</v>
      </c>
      <c r="Z229" s="2">
        <v>27.05</v>
      </c>
      <c r="AA229">
        <f t="shared" si="11"/>
        <v>76.512857142857172</v>
      </c>
    </row>
    <row r="230" spans="1:27" x14ac:dyDescent="0.25">
      <c r="A230" s="3" t="s">
        <v>35</v>
      </c>
      <c r="B230" s="3" t="s">
        <v>22</v>
      </c>
      <c r="C230" s="3" t="s">
        <v>30</v>
      </c>
      <c r="D230" s="4">
        <v>38244</v>
      </c>
      <c r="E230" s="3" t="s">
        <v>23</v>
      </c>
      <c r="F230" s="8">
        <v>1</v>
      </c>
      <c r="G230" s="3" t="s">
        <v>42</v>
      </c>
      <c r="H230" s="2">
        <v>62</v>
      </c>
      <c r="I230" s="2">
        <v>44</v>
      </c>
      <c r="J230" s="2">
        <v>27</v>
      </c>
      <c r="K230" s="2">
        <f t="shared" si="9"/>
        <v>73.656000000000006</v>
      </c>
      <c r="L230" s="8">
        <v>115</v>
      </c>
      <c r="M230" s="8">
        <v>27.5</v>
      </c>
      <c r="N230">
        <v>1.7608695652173911</v>
      </c>
      <c r="O230" s="8">
        <v>27.5</v>
      </c>
      <c r="P230">
        <v>1.7608695652173911</v>
      </c>
      <c r="Q230" s="8">
        <v>1.3521000000000001</v>
      </c>
      <c r="R230" s="8">
        <v>1.3512</v>
      </c>
      <c r="S230">
        <v>9.0000000000012303E-4</v>
      </c>
      <c r="T230">
        <f t="shared" si="10"/>
        <v>1.5847826086958687E-3</v>
      </c>
      <c r="U230" s="8">
        <v>497</v>
      </c>
      <c r="V230" s="8">
        <v>10</v>
      </c>
      <c r="W230" s="8">
        <v>1</v>
      </c>
      <c r="X230" s="8">
        <v>4</v>
      </c>
      <c r="Y230">
        <v>1.75</v>
      </c>
      <c r="Z230" s="8">
        <v>99.88</v>
      </c>
      <c r="AA230">
        <f t="shared" si="11"/>
        <v>307.78239130434775</v>
      </c>
    </row>
    <row r="231" spans="1:27" x14ac:dyDescent="0.25">
      <c r="A231" s="3" t="s">
        <v>35</v>
      </c>
      <c r="B231" s="3" t="s">
        <v>21</v>
      </c>
      <c r="C231" s="3" t="s">
        <v>22</v>
      </c>
      <c r="D231" s="4">
        <v>38244</v>
      </c>
      <c r="E231" s="3" t="s">
        <v>23</v>
      </c>
      <c r="F231" s="8">
        <v>1</v>
      </c>
      <c r="G231" s="3" t="s">
        <v>24</v>
      </c>
      <c r="H231" s="2">
        <v>81</v>
      </c>
      <c r="I231" s="2">
        <v>51</v>
      </c>
      <c r="J231" s="2">
        <v>41</v>
      </c>
      <c r="K231" s="2">
        <f t="shared" si="9"/>
        <v>169.37100000000001</v>
      </c>
      <c r="L231" s="8">
        <v>183</v>
      </c>
      <c r="M231" s="8">
        <v>11</v>
      </c>
      <c r="N231">
        <v>1.939890710382514</v>
      </c>
      <c r="O231" s="8">
        <v>10.5</v>
      </c>
      <c r="P231">
        <v>1.942622950819672</v>
      </c>
      <c r="Q231" s="8">
        <v>1.3683000000000001</v>
      </c>
      <c r="R231" s="8">
        <v>1.3665</v>
      </c>
      <c r="S231">
        <v>1.8000000000000199E-3</v>
      </c>
      <c r="T231">
        <f t="shared" si="10"/>
        <v>3.4967213114754482E-3</v>
      </c>
      <c r="U231" s="8">
        <v>498</v>
      </c>
      <c r="V231" s="8">
        <v>10</v>
      </c>
      <c r="W231" s="8">
        <v>2</v>
      </c>
      <c r="X231" s="8">
        <v>4</v>
      </c>
      <c r="Y231">
        <v>1.5</v>
      </c>
      <c r="Z231" s="8">
        <v>123.7</v>
      </c>
      <c r="AA231">
        <f t="shared" si="11"/>
        <v>359.94672131147553</v>
      </c>
    </row>
    <row r="232" spans="1:27" x14ac:dyDescent="0.25">
      <c r="A232" s="3" t="s">
        <v>35</v>
      </c>
      <c r="B232" s="3" t="s">
        <v>21</v>
      </c>
      <c r="C232" s="3" t="s">
        <v>21</v>
      </c>
      <c r="D232" s="4">
        <v>38244</v>
      </c>
      <c r="E232" s="3" t="s">
        <v>23</v>
      </c>
      <c r="F232" s="2">
        <v>1</v>
      </c>
      <c r="G232" s="3" t="s">
        <v>25</v>
      </c>
      <c r="H232" s="2">
        <v>74</v>
      </c>
      <c r="I232" s="2">
        <v>41</v>
      </c>
      <c r="J232" s="2">
        <v>39</v>
      </c>
      <c r="K232" s="2">
        <f t="shared" si="9"/>
        <v>118.32599999999999</v>
      </c>
      <c r="L232" s="2">
        <v>135</v>
      </c>
      <c r="M232" s="2">
        <v>20</v>
      </c>
      <c r="N232">
        <v>1.8518518518518521</v>
      </c>
      <c r="O232" s="2">
        <v>20</v>
      </c>
      <c r="P232">
        <v>1.8518518518518521</v>
      </c>
      <c r="Q232" s="2">
        <v>1.3552999999999999</v>
      </c>
      <c r="R232" s="2">
        <v>1.3548</v>
      </c>
      <c r="S232">
        <v>4.9999999999994504E-4</v>
      </c>
      <c r="T232">
        <f t="shared" si="10"/>
        <v>9.2592592592582426E-4</v>
      </c>
      <c r="U232" s="2">
        <v>499</v>
      </c>
      <c r="V232" s="2">
        <v>10</v>
      </c>
      <c r="W232" s="2">
        <v>1</v>
      </c>
      <c r="X232" s="2">
        <v>4</v>
      </c>
      <c r="Y232">
        <v>1.75</v>
      </c>
      <c r="Z232" s="2">
        <v>41.3</v>
      </c>
      <c r="AA232">
        <f t="shared" si="11"/>
        <v>133.84259259259258</v>
      </c>
    </row>
    <row r="233" spans="1:27" x14ac:dyDescent="0.25">
      <c r="A233" s="3" t="s">
        <v>35</v>
      </c>
      <c r="B233" s="3" t="s">
        <v>21</v>
      </c>
      <c r="C233" s="3" t="s">
        <v>26</v>
      </c>
      <c r="D233" s="4">
        <v>38244</v>
      </c>
      <c r="E233" s="3" t="s">
        <v>23</v>
      </c>
      <c r="F233" s="2">
        <v>1</v>
      </c>
      <c r="G233" s="3" t="s">
        <v>27</v>
      </c>
      <c r="H233" s="2">
        <v>71</v>
      </c>
      <c r="I233" s="2">
        <v>66</v>
      </c>
      <c r="J233" s="2">
        <v>18</v>
      </c>
      <c r="K233" s="2">
        <f t="shared" si="9"/>
        <v>84.347999999999999</v>
      </c>
      <c r="L233" s="2">
        <v>150</v>
      </c>
      <c r="M233" s="2">
        <v>16.5</v>
      </c>
      <c r="N233">
        <v>1.8900000000000001</v>
      </c>
      <c r="O233" s="2">
        <v>16.5</v>
      </c>
      <c r="P233">
        <v>1.8900000000000001</v>
      </c>
      <c r="Q233" s="2">
        <v>1.3706</v>
      </c>
      <c r="R233" s="2">
        <v>1.3689</v>
      </c>
      <c r="S233">
        <v>1.70000000000003E-3</v>
      </c>
      <c r="T233">
        <f t="shared" si="10"/>
        <v>3.213000000000057E-3</v>
      </c>
      <c r="U233" s="2">
        <v>500</v>
      </c>
      <c r="V233" s="2">
        <v>10</v>
      </c>
      <c r="W233" s="2">
        <v>1</v>
      </c>
      <c r="X233" s="2">
        <v>4</v>
      </c>
      <c r="Y233">
        <v>1.75</v>
      </c>
      <c r="Z233" s="2">
        <v>89.25</v>
      </c>
      <c r="AA233">
        <f t="shared" si="11"/>
        <v>295.19437500000004</v>
      </c>
    </row>
    <row r="234" spans="1:27" x14ac:dyDescent="0.25">
      <c r="A234" s="3" t="s">
        <v>35</v>
      </c>
      <c r="B234" s="3" t="s">
        <v>21</v>
      </c>
      <c r="C234" s="3" t="s">
        <v>28</v>
      </c>
      <c r="D234" s="4">
        <v>38244</v>
      </c>
      <c r="E234" s="3" t="s">
        <v>23</v>
      </c>
      <c r="F234" s="2">
        <v>1</v>
      </c>
      <c r="G234" s="3" t="s">
        <v>29</v>
      </c>
      <c r="H234" s="2">
        <v>117</v>
      </c>
      <c r="I234" s="2">
        <v>49</v>
      </c>
      <c r="J234" s="2">
        <v>40</v>
      </c>
      <c r="K234" s="2">
        <f t="shared" si="9"/>
        <v>229.32</v>
      </c>
      <c r="L234" s="2">
        <v>128</v>
      </c>
      <c r="M234" s="2">
        <v>15</v>
      </c>
      <c r="N234">
        <v>1.8828125</v>
      </c>
      <c r="O234" s="2">
        <v>15</v>
      </c>
      <c r="P234">
        <v>1.8828125</v>
      </c>
      <c r="Q234" s="2">
        <v>1.3785000000000001</v>
      </c>
      <c r="R234" s="2">
        <v>1.3775999999999999</v>
      </c>
      <c r="S234">
        <v>9.0000000000012303E-4</v>
      </c>
      <c r="T234">
        <f t="shared" si="10"/>
        <v>1.6945312500002317E-3</v>
      </c>
      <c r="U234" s="2">
        <v>501</v>
      </c>
      <c r="V234" s="2">
        <v>10</v>
      </c>
      <c r="W234" s="2">
        <v>2</v>
      </c>
      <c r="X234" s="2">
        <v>4</v>
      </c>
      <c r="Y234">
        <v>1.5</v>
      </c>
      <c r="Z234" s="2">
        <v>23.71</v>
      </c>
      <c r="AA234">
        <f t="shared" si="11"/>
        <v>66.962226562499993</v>
      </c>
    </row>
    <row r="235" spans="1:27" x14ac:dyDescent="0.25">
      <c r="A235" s="3" t="s">
        <v>35</v>
      </c>
      <c r="B235" s="3" t="s">
        <v>21</v>
      </c>
      <c r="C235" s="3" t="s">
        <v>30</v>
      </c>
      <c r="D235" s="4">
        <v>38244</v>
      </c>
      <c r="E235" s="3" t="s">
        <v>23</v>
      </c>
      <c r="F235" s="2">
        <v>1</v>
      </c>
      <c r="G235" s="3" t="s">
        <v>31</v>
      </c>
      <c r="H235" s="2">
        <v>64</v>
      </c>
      <c r="I235" s="2">
        <v>62</v>
      </c>
      <c r="J235" s="2">
        <v>47</v>
      </c>
      <c r="K235" s="2">
        <f t="shared" si="9"/>
        <v>186.49600000000001</v>
      </c>
      <c r="L235" s="2">
        <v>185</v>
      </c>
      <c r="M235" s="2">
        <v>10</v>
      </c>
      <c r="N235">
        <v>1.9459459459459461</v>
      </c>
      <c r="O235" s="2">
        <v>10</v>
      </c>
      <c r="P235">
        <v>1.9459459459459461</v>
      </c>
      <c r="Q235" s="2">
        <v>1.3872</v>
      </c>
      <c r="R235" s="2">
        <v>1.3861000000000001</v>
      </c>
      <c r="S235">
        <v>1.0999999999998799E-3</v>
      </c>
      <c r="T235">
        <f t="shared" si="10"/>
        <v>2.1405405405403072E-3</v>
      </c>
      <c r="U235" s="2">
        <v>502</v>
      </c>
      <c r="V235" s="2">
        <v>10</v>
      </c>
      <c r="W235" s="2">
        <v>2</v>
      </c>
      <c r="X235" s="2">
        <v>4</v>
      </c>
      <c r="Y235">
        <v>1.5</v>
      </c>
      <c r="Z235" s="2">
        <v>73.52</v>
      </c>
      <c r="AA235">
        <f t="shared" si="11"/>
        <v>214.59891891891894</v>
      </c>
    </row>
    <row r="236" spans="1:27" x14ac:dyDescent="0.25">
      <c r="A236" s="3" t="s">
        <v>35</v>
      </c>
      <c r="B236" s="3" t="s">
        <v>21</v>
      </c>
      <c r="C236" s="3" t="s">
        <v>30</v>
      </c>
      <c r="D236" s="4">
        <v>38244</v>
      </c>
      <c r="E236" s="3" t="s">
        <v>23</v>
      </c>
      <c r="F236" s="8">
        <v>2</v>
      </c>
      <c r="G236" s="3" t="s">
        <v>31</v>
      </c>
      <c r="H236" s="2">
        <v>64</v>
      </c>
      <c r="I236" s="2">
        <v>62</v>
      </c>
      <c r="J236" s="2">
        <v>47</v>
      </c>
      <c r="K236" s="2">
        <f t="shared" si="9"/>
        <v>186.49600000000001</v>
      </c>
      <c r="L236" s="8">
        <v>185</v>
      </c>
      <c r="M236" s="8">
        <v>10</v>
      </c>
      <c r="N236">
        <v>1.9459459459459461</v>
      </c>
      <c r="O236" s="8">
        <v>10</v>
      </c>
      <c r="P236">
        <v>1.9459459459459461</v>
      </c>
      <c r="Q236" s="8">
        <v>1.3847</v>
      </c>
      <c r="R236" s="8">
        <v>1.3835999999999999</v>
      </c>
      <c r="S236">
        <v>1.1000000000001E-3</v>
      </c>
      <c r="T236">
        <f t="shared" si="10"/>
        <v>2.1405405405407352E-3</v>
      </c>
      <c r="U236" s="8">
        <v>503</v>
      </c>
      <c r="V236" s="8">
        <v>10</v>
      </c>
      <c r="W236" s="8">
        <v>2</v>
      </c>
      <c r="X236" s="8">
        <v>4</v>
      </c>
      <c r="Y236">
        <v>1.5</v>
      </c>
      <c r="Z236" s="8">
        <v>81.61</v>
      </c>
      <c r="AA236">
        <f t="shared" si="11"/>
        <v>238.21297297297298</v>
      </c>
    </row>
    <row r="237" spans="1:27" x14ac:dyDescent="0.25">
      <c r="A237" s="3" t="s">
        <v>35</v>
      </c>
      <c r="B237" s="3" t="s">
        <v>21</v>
      </c>
      <c r="C237" s="3" t="s">
        <v>30</v>
      </c>
      <c r="D237" s="4">
        <v>38244</v>
      </c>
      <c r="E237" s="3" t="s">
        <v>23</v>
      </c>
      <c r="F237" s="8">
        <v>3</v>
      </c>
      <c r="G237" s="3" t="s">
        <v>31</v>
      </c>
      <c r="H237" s="2">
        <v>64</v>
      </c>
      <c r="I237" s="2">
        <v>62</v>
      </c>
      <c r="J237" s="2">
        <v>47</v>
      </c>
      <c r="K237" s="2">
        <f t="shared" si="9"/>
        <v>186.49600000000001</v>
      </c>
      <c r="L237" s="8">
        <v>185</v>
      </c>
      <c r="M237" s="8">
        <v>10</v>
      </c>
      <c r="N237">
        <v>1.9459459459459461</v>
      </c>
      <c r="O237" s="8">
        <v>10</v>
      </c>
      <c r="P237">
        <v>1.9459459459459461</v>
      </c>
      <c r="Q237" s="8">
        <v>1.3797999999999999</v>
      </c>
      <c r="R237" s="8">
        <v>1.3788</v>
      </c>
      <c r="S237">
        <v>9.9999999999989008E-4</v>
      </c>
      <c r="T237">
        <f t="shared" si="10"/>
        <v>1.9459459459457323E-3</v>
      </c>
      <c r="U237" s="8">
        <v>504</v>
      </c>
      <c r="V237" s="8">
        <v>10</v>
      </c>
      <c r="W237" s="8">
        <v>2</v>
      </c>
      <c r="X237" s="8">
        <v>4</v>
      </c>
      <c r="Y237">
        <v>1.5</v>
      </c>
      <c r="Z237" s="8">
        <v>84.87</v>
      </c>
      <c r="AA237">
        <f t="shared" si="11"/>
        <v>247.72864864864869</v>
      </c>
    </row>
    <row r="238" spans="1:27" x14ac:dyDescent="0.25">
      <c r="A238" s="3" t="s">
        <v>33</v>
      </c>
      <c r="B238" s="3" t="s">
        <v>22</v>
      </c>
      <c r="C238" s="3" t="s">
        <v>22</v>
      </c>
      <c r="D238" s="4">
        <v>38244</v>
      </c>
      <c r="E238" s="3" t="s">
        <v>23</v>
      </c>
      <c r="F238" s="2">
        <v>1</v>
      </c>
      <c r="G238" s="3" t="s">
        <v>38</v>
      </c>
      <c r="H238" s="2">
        <v>69</v>
      </c>
      <c r="I238" s="2">
        <v>65</v>
      </c>
      <c r="J238" s="2">
        <v>30</v>
      </c>
      <c r="K238" s="2">
        <f t="shared" si="9"/>
        <v>134.55000000000001</v>
      </c>
      <c r="L238" s="2">
        <v>113</v>
      </c>
      <c r="M238" s="2">
        <v>26</v>
      </c>
      <c r="N238">
        <v>1.7699115044247788</v>
      </c>
      <c r="O238" s="2">
        <v>25</v>
      </c>
      <c r="P238">
        <v>1.778761061946903</v>
      </c>
      <c r="Q238" s="2">
        <v>1.3549</v>
      </c>
      <c r="R238" s="2">
        <v>1.3544</v>
      </c>
      <c r="S238">
        <v>4.9999999999994504E-4</v>
      </c>
      <c r="T238">
        <f t="shared" si="10"/>
        <v>8.8938053097335377E-4</v>
      </c>
      <c r="U238" s="2">
        <v>711</v>
      </c>
      <c r="V238" s="2">
        <v>10</v>
      </c>
      <c r="W238" s="2">
        <v>0.8</v>
      </c>
      <c r="X238" s="2">
        <v>4</v>
      </c>
      <c r="Y238">
        <v>1.8</v>
      </c>
      <c r="Z238" s="2">
        <v>53</v>
      </c>
      <c r="AA238">
        <f t="shared" si="11"/>
        <v>168.84955752212392</v>
      </c>
    </row>
    <row r="239" spans="1:27" x14ac:dyDescent="0.25">
      <c r="A239" s="3" t="s">
        <v>33</v>
      </c>
      <c r="B239" s="3" t="s">
        <v>22</v>
      </c>
      <c r="C239" s="3" t="s">
        <v>21</v>
      </c>
      <c r="D239" s="4">
        <v>38244</v>
      </c>
      <c r="E239" s="3" t="s">
        <v>23</v>
      </c>
      <c r="F239" s="8">
        <v>1</v>
      </c>
      <c r="G239" s="3" t="s">
        <v>39</v>
      </c>
      <c r="H239" s="2">
        <v>86</v>
      </c>
      <c r="I239" s="2">
        <v>44</v>
      </c>
      <c r="J239" s="2">
        <v>56</v>
      </c>
      <c r="K239" s="2">
        <f t="shared" si="9"/>
        <v>211.904</v>
      </c>
      <c r="L239" s="8">
        <v>186</v>
      </c>
      <c r="M239" s="8">
        <v>24</v>
      </c>
      <c r="N239">
        <v>1.870967741935484</v>
      </c>
      <c r="O239" s="8">
        <v>24</v>
      </c>
      <c r="P239">
        <v>1.870967741935484</v>
      </c>
      <c r="Q239" s="8">
        <v>1.365</v>
      </c>
      <c r="R239" s="8">
        <v>1.3646</v>
      </c>
      <c r="S239">
        <v>3.99999999999956E-4</v>
      </c>
      <c r="T239">
        <f t="shared" si="10"/>
        <v>7.4838709677411128E-4</v>
      </c>
      <c r="U239" s="8">
        <v>712</v>
      </c>
      <c r="V239" s="8">
        <v>10</v>
      </c>
      <c r="W239" s="8">
        <v>0.8</v>
      </c>
      <c r="X239" s="8">
        <v>4</v>
      </c>
      <c r="Y239">
        <v>1.8</v>
      </c>
      <c r="Z239" s="8">
        <v>38.729999999999997</v>
      </c>
      <c r="AA239">
        <f t="shared" si="11"/>
        <v>130.43264516129034</v>
      </c>
    </row>
    <row r="240" spans="1:27" x14ac:dyDescent="0.25">
      <c r="A240" s="3" t="s">
        <v>33</v>
      </c>
      <c r="B240" s="3" t="s">
        <v>22</v>
      </c>
      <c r="C240" s="3" t="s">
        <v>26</v>
      </c>
      <c r="D240" s="4">
        <v>38244</v>
      </c>
      <c r="E240" s="3" t="s">
        <v>23</v>
      </c>
      <c r="F240" s="8">
        <v>1</v>
      </c>
      <c r="G240" s="3" t="s">
        <v>40</v>
      </c>
      <c r="H240" s="2">
        <v>60</v>
      </c>
      <c r="I240" s="2">
        <v>50</v>
      </c>
      <c r="J240" s="2">
        <v>37</v>
      </c>
      <c r="K240" s="2">
        <f t="shared" si="9"/>
        <v>111</v>
      </c>
      <c r="L240" s="8">
        <v>143</v>
      </c>
      <c r="M240" s="8">
        <v>16.5</v>
      </c>
      <c r="N240">
        <v>1.884615384615385</v>
      </c>
      <c r="O240" s="8">
        <v>16.5</v>
      </c>
      <c r="P240">
        <v>1.884615384615385</v>
      </c>
      <c r="Q240" s="8">
        <v>1.3615999999999999</v>
      </c>
      <c r="R240" s="8">
        <v>1.3613999999999999</v>
      </c>
      <c r="S240">
        <v>1.99999999999978E-4</v>
      </c>
      <c r="T240">
        <f t="shared" si="10"/>
        <v>3.7692307692303552E-4</v>
      </c>
      <c r="U240" s="8">
        <v>713</v>
      </c>
      <c r="V240" s="8">
        <v>10</v>
      </c>
      <c r="W240" s="8">
        <v>4</v>
      </c>
      <c r="X240" s="8">
        <v>0</v>
      </c>
      <c r="Y240" t="e">
        <v>#NUM!</v>
      </c>
      <c r="Z240" s="8">
        <v>37.659999999999997</v>
      </c>
      <c r="AA240" t="e">
        <f t="shared" si="11"/>
        <v>#NUM!</v>
      </c>
    </row>
    <row r="241" spans="1:27" x14ac:dyDescent="0.25">
      <c r="A241" s="3" t="s">
        <v>33</v>
      </c>
      <c r="B241" s="3" t="s">
        <v>22</v>
      </c>
      <c r="C241" s="3" t="s">
        <v>28</v>
      </c>
      <c r="D241" s="4">
        <v>38244</v>
      </c>
      <c r="E241" s="3" t="s">
        <v>23</v>
      </c>
      <c r="F241" s="2">
        <v>1</v>
      </c>
      <c r="G241" s="3" t="s">
        <v>41</v>
      </c>
      <c r="H241" s="2">
        <v>83</v>
      </c>
      <c r="I241" s="2">
        <v>38</v>
      </c>
      <c r="J241" s="2">
        <v>52</v>
      </c>
      <c r="K241" s="2">
        <f t="shared" si="9"/>
        <v>164.00800000000001</v>
      </c>
      <c r="L241" s="2">
        <v>212</v>
      </c>
      <c r="M241" s="2">
        <v>11</v>
      </c>
      <c r="N241">
        <v>1.9481132075471699</v>
      </c>
      <c r="O241" s="2">
        <v>11.5</v>
      </c>
      <c r="P241">
        <v>1.945754716981132</v>
      </c>
      <c r="Q241" s="2">
        <v>1.361</v>
      </c>
      <c r="R241" s="2">
        <v>1.3608</v>
      </c>
      <c r="S241">
        <v>1.99999999999978E-4</v>
      </c>
      <c r="T241">
        <f t="shared" si="10"/>
        <v>3.891509433961836E-4</v>
      </c>
      <c r="U241" s="2">
        <v>714</v>
      </c>
      <c r="V241" s="2">
        <v>10</v>
      </c>
      <c r="W241" s="2">
        <v>0.8</v>
      </c>
      <c r="X241" s="2">
        <v>4</v>
      </c>
      <c r="Y241">
        <v>1.8</v>
      </c>
      <c r="Z241" s="2">
        <v>40.83</v>
      </c>
      <c r="AA241">
        <f t="shared" si="11"/>
        <v>143.17463207547169</v>
      </c>
    </row>
    <row r="242" spans="1:27" x14ac:dyDescent="0.25">
      <c r="A242" s="3" t="s">
        <v>33</v>
      </c>
      <c r="B242" s="3" t="s">
        <v>22</v>
      </c>
      <c r="C242" s="3" t="s">
        <v>28</v>
      </c>
      <c r="D242" s="4">
        <v>38244</v>
      </c>
      <c r="E242" s="3" t="s">
        <v>23</v>
      </c>
      <c r="F242" s="8">
        <v>2</v>
      </c>
      <c r="G242" s="3" t="s">
        <v>41</v>
      </c>
      <c r="H242" s="2">
        <v>83</v>
      </c>
      <c r="I242" s="2">
        <v>38</v>
      </c>
      <c r="J242" s="2">
        <v>52</v>
      </c>
      <c r="K242" s="2">
        <f t="shared" si="9"/>
        <v>164.00800000000001</v>
      </c>
      <c r="L242" s="8">
        <v>212</v>
      </c>
      <c r="M242" s="8">
        <v>11</v>
      </c>
      <c r="N242">
        <v>1.9481132075471699</v>
      </c>
      <c r="O242" s="8">
        <v>11.5</v>
      </c>
      <c r="P242">
        <v>1.945754716981132</v>
      </c>
      <c r="Q242" s="8">
        <v>1.3673</v>
      </c>
      <c r="R242" s="8">
        <v>1.3668</v>
      </c>
      <c r="S242">
        <v>4.9999999999994504E-4</v>
      </c>
      <c r="T242">
        <f t="shared" si="10"/>
        <v>9.7287735849045903E-4</v>
      </c>
      <c r="U242" s="8">
        <v>715</v>
      </c>
      <c r="V242" s="8">
        <v>10</v>
      </c>
      <c r="W242" s="8">
        <v>0.8</v>
      </c>
      <c r="X242" s="8">
        <v>4</v>
      </c>
      <c r="Y242">
        <v>1.8</v>
      </c>
      <c r="Z242" s="8">
        <v>42.91</v>
      </c>
      <c r="AA242">
        <f t="shared" si="11"/>
        <v>150.46836792452831</v>
      </c>
    </row>
    <row r="243" spans="1:27" x14ac:dyDescent="0.25">
      <c r="A243" s="3" t="s">
        <v>33</v>
      </c>
      <c r="B243" s="3" t="s">
        <v>22</v>
      </c>
      <c r="C243" s="3" t="s">
        <v>28</v>
      </c>
      <c r="D243" s="4">
        <v>38244</v>
      </c>
      <c r="E243" s="3" t="s">
        <v>23</v>
      </c>
      <c r="F243" s="8">
        <v>3</v>
      </c>
      <c r="G243" s="3" t="s">
        <v>41</v>
      </c>
      <c r="H243" s="2">
        <v>83</v>
      </c>
      <c r="I243" s="2">
        <v>38</v>
      </c>
      <c r="J243" s="2">
        <v>52</v>
      </c>
      <c r="K243" s="2">
        <f t="shared" si="9"/>
        <v>164.00800000000001</v>
      </c>
      <c r="L243" s="8">
        <v>212</v>
      </c>
      <c r="M243" s="8">
        <v>11</v>
      </c>
      <c r="N243">
        <v>1.9481132075471699</v>
      </c>
      <c r="O243" s="8">
        <v>11.5</v>
      </c>
      <c r="P243">
        <v>1.945754716981132</v>
      </c>
      <c r="Q243" s="8">
        <v>1.371</v>
      </c>
      <c r="R243" s="8">
        <v>1.3705000000000001</v>
      </c>
      <c r="S243">
        <v>4.9999999999994504E-4</v>
      </c>
      <c r="T243">
        <f t="shared" si="10"/>
        <v>9.7287735849045903E-4</v>
      </c>
      <c r="U243" s="8">
        <v>716</v>
      </c>
      <c r="V243" s="8">
        <v>10</v>
      </c>
      <c r="W243" s="8">
        <v>0.8</v>
      </c>
      <c r="X243" s="8">
        <v>4</v>
      </c>
      <c r="Y243">
        <v>1.8</v>
      </c>
      <c r="Z243" s="8">
        <v>35.19</v>
      </c>
      <c r="AA243">
        <f t="shared" si="11"/>
        <v>123.39738679245283</v>
      </c>
    </row>
    <row r="244" spans="1:27" x14ac:dyDescent="0.25">
      <c r="A244" s="3" t="s">
        <v>33</v>
      </c>
      <c r="B244" s="3" t="s">
        <v>22</v>
      </c>
      <c r="C244" s="3" t="s">
        <v>30</v>
      </c>
      <c r="D244" s="4">
        <v>38244</v>
      </c>
      <c r="E244" s="3" t="s">
        <v>23</v>
      </c>
      <c r="F244" s="2">
        <v>1</v>
      </c>
      <c r="G244" s="3" t="s">
        <v>42</v>
      </c>
      <c r="H244" s="2">
        <v>85</v>
      </c>
      <c r="I244" s="2">
        <v>60</v>
      </c>
      <c r="J244" s="2">
        <v>35</v>
      </c>
      <c r="K244" s="2">
        <f t="shared" si="9"/>
        <v>178.5</v>
      </c>
      <c r="L244" s="2">
        <v>140</v>
      </c>
      <c r="M244" s="2">
        <v>17</v>
      </c>
      <c r="N244">
        <v>1.878571428571429</v>
      </c>
      <c r="O244" s="2">
        <v>17</v>
      </c>
      <c r="P244">
        <v>1.878571428571429</v>
      </c>
      <c r="Q244" s="2">
        <v>1.3688</v>
      </c>
      <c r="R244" s="2">
        <v>1.3666</v>
      </c>
      <c r="S244">
        <v>2.1999999999999802E-3</v>
      </c>
      <c r="T244">
        <f t="shared" si="10"/>
        <v>4.1328571428571065E-3</v>
      </c>
      <c r="U244" s="2">
        <v>717</v>
      </c>
      <c r="V244" s="2">
        <v>10</v>
      </c>
      <c r="W244" s="2">
        <v>0.8</v>
      </c>
      <c r="X244" s="2">
        <v>4</v>
      </c>
      <c r="Y244">
        <v>1.8</v>
      </c>
      <c r="Z244" s="2">
        <v>90.98</v>
      </c>
      <c r="AA244">
        <f t="shared" si="11"/>
        <v>307.64237142857149</v>
      </c>
    </row>
    <row r="245" spans="1:27" x14ac:dyDescent="0.25">
      <c r="A245" s="3" t="s">
        <v>33</v>
      </c>
      <c r="B245" s="3" t="s">
        <v>21</v>
      </c>
      <c r="C245" s="3" t="s">
        <v>22</v>
      </c>
      <c r="D245" s="4">
        <v>38244</v>
      </c>
      <c r="E245" s="3" t="s">
        <v>23</v>
      </c>
      <c r="F245" s="2">
        <v>1</v>
      </c>
      <c r="G245" s="3" t="s">
        <v>24</v>
      </c>
      <c r="H245" s="2">
        <v>66</v>
      </c>
      <c r="I245" s="2">
        <v>58</v>
      </c>
      <c r="J245" s="2">
        <v>30</v>
      </c>
      <c r="K245" s="2">
        <f t="shared" si="9"/>
        <v>114.84</v>
      </c>
      <c r="L245" s="2">
        <v>111</v>
      </c>
      <c r="M245" s="2">
        <v>25.5</v>
      </c>
      <c r="N245">
        <v>1.77027027027027</v>
      </c>
      <c r="O245" s="2">
        <v>25.5</v>
      </c>
      <c r="P245">
        <v>1.77027027027027</v>
      </c>
      <c r="Q245" s="2">
        <v>1.3573</v>
      </c>
      <c r="R245" s="2">
        <v>1.3561000000000001</v>
      </c>
      <c r="S245">
        <v>1.19999999999987E-3</v>
      </c>
      <c r="T245">
        <f t="shared" si="10"/>
        <v>2.124324324324094E-3</v>
      </c>
      <c r="U245" s="2">
        <v>741</v>
      </c>
      <c r="V245" s="2">
        <v>10</v>
      </c>
      <c r="W245" s="2">
        <v>0.5</v>
      </c>
      <c r="X245" s="2">
        <v>4</v>
      </c>
      <c r="Y245">
        <v>1.875</v>
      </c>
      <c r="Z245" s="2">
        <v>35.56</v>
      </c>
      <c r="AA245">
        <f t="shared" si="11"/>
        <v>118.03277027027026</v>
      </c>
    </row>
    <row r="246" spans="1:27" x14ac:dyDescent="0.25">
      <c r="A246" s="3" t="s">
        <v>33</v>
      </c>
      <c r="B246" s="3" t="s">
        <v>21</v>
      </c>
      <c r="C246" s="3" t="s">
        <v>21</v>
      </c>
      <c r="D246" s="4">
        <v>38244</v>
      </c>
      <c r="E246" s="3" t="s">
        <v>23</v>
      </c>
      <c r="F246" s="2">
        <v>1</v>
      </c>
      <c r="G246" s="3" t="s">
        <v>25</v>
      </c>
      <c r="H246" s="2">
        <v>75</v>
      </c>
      <c r="I246" s="2">
        <v>52</v>
      </c>
      <c r="J246" s="2">
        <v>51</v>
      </c>
      <c r="K246" s="2">
        <f t="shared" si="9"/>
        <v>198.9</v>
      </c>
      <c r="L246" s="2">
        <v>185</v>
      </c>
      <c r="M246" s="2">
        <v>23.5</v>
      </c>
      <c r="N246">
        <v>1.8729729729729732</v>
      </c>
      <c r="O246" s="2">
        <v>24</v>
      </c>
      <c r="P246">
        <v>1.87027027027027</v>
      </c>
      <c r="Q246" s="2">
        <v>1.3714999999999999</v>
      </c>
      <c r="R246" s="2">
        <v>1.3704000000000001</v>
      </c>
      <c r="S246">
        <v>1.0999999999998799E-3</v>
      </c>
      <c r="T246">
        <f t="shared" si="10"/>
        <v>2.0572972972970724E-3</v>
      </c>
      <c r="U246" s="2">
        <v>742</v>
      </c>
      <c r="V246" s="2">
        <v>10</v>
      </c>
      <c r="W246" s="2">
        <v>0.5</v>
      </c>
      <c r="X246" s="2">
        <v>4</v>
      </c>
      <c r="Y246">
        <v>1.875</v>
      </c>
      <c r="Z246" s="2">
        <v>30.03</v>
      </c>
      <c r="AA246">
        <f t="shared" si="11"/>
        <v>105.46008445945948</v>
      </c>
    </row>
    <row r="247" spans="1:27" x14ac:dyDescent="0.25">
      <c r="A247" s="3" t="s">
        <v>33</v>
      </c>
      <c r="B247" s="3" t="s">
        <v>21</v>
      </c>
      <c r="C247" s="3" t="s">
        <v>26</v>
      </c>
      <c r="D247" s="4">
        <v>38244</v>
      </c>
      <c r="E247" s="3" t="s">
        <v>23</v>
      </c>
      <c r="F247" s="2">
        <v>1</v>
      </c>
      <c r="G247" s="3" t="s">
        <v>27</v>
      </c>
      <c r="H247" s="2">
        <v>77</v>
      </c>
      <c r="I247" s="2">
        <v>59</v>
      </c>
      <c r="J247" s="2">
        <v>43</v>
      </c>
      <c r="K247" s="2">
        <f t="shared" si="9"/>
        <v>195.34899999999999</v>
      </c>
      <c r="L247" s="2">
        <v>156</v>
      </c>
      <c r="M247" s="2">
        <v>10</v>
      </c>
      <c r="N247">
        <v>1.9358974358974361</v>
      </c>
      <c r="O247" s="2">
        <v>10</v>
      </c>
      <c r="P247">
        <v>1.9358974358974361</v>
      </c>
      <c r="Q247" s="2">
        <v>1.3541000000000001</v>
      </c>
      <c r="R247" s="2">
        <v>1.3534999999999999</v>
      </c>
      <c r="S247">
        <v>6.0000000000015596E-4</v>
      </c>
      <c r="T247">
        <f t="shared" si="10"/>
        <v>1.1615384615387635E-3</v>
      </c>
      <c r="U247" s="2">
        <v>743</v>
      </c>
      <c r="V247" s="2">
        <v>10</v>
      </c>
      <c r="W247" s="2">
        <v>1.5</v>
      </c>
      <c r="X247" s="2">
        <v>4</v>
      </c>
      <c r="Y247">
        <v>1.625</v>
      </c>
      <c r="Z247" s="2">
        <v>28.7</v>
      </c>
      <c r="AA247">
        <f t="shared" si="11"/>
        <v>90.285416666666663</v>
      </c>
    </row>
    <row r="248" spans="1:27" x14ac:dyDescent="0.25">
      <c r="A248" s="3" t="s">
        <v>33</v>
      </c>
      <c r="B248" s="3" t="s">
        <v>21</v>
      </c>
      <c r="C248" s="3" t="s">
        <v>26</v>
      </c>
      <c r="D248" s="4">
        <v>38244</v>
      </c>
      <c r="E248" s="3" t="s">
        <v>23</v>
      </c>
      <c r="F248" s="2">
        <v>2</v>
      </c>
      <c r="G248" s="3" t="s">
        <v>27</v>
      </c>
      <c r="H248" s="2">
        <v>77</v>
      </c>
      <c r="I248" s="2">
        <v>59</v>
      </c>
      <c r="J248" s="2">
        <v>43</v>
      </c>
      <c r="K248" s="2">
        <f t="shared" si="9"/>
        <v>195.34899999999999</v>
      </c>
      <c r="L248" s="2">
        <v>156</v>
      </c>
      <c r="M248" s="2">
        <v>10</v>
      </c>
      <c r="N248">
        <v>1.9358974358974361</v>
      </c>
      <c r="O248" s="2">
        <v>10</v>
      </c>
      <c r="P248">
        <v>1.9358974358974361</v>
      </c>
      <c r="Q248" s="2">
        <v>1.353</v>
      </c>
      <c r="R248" s="2">
        <v>1.3521000000000001</v>
      </c>
      <c r="S248">
        <v>8.9999999999990099E-4</v>
      </c>
      <c r="T248">
        <f t="shared" si="10"/>
        <v>1.7423076923075008E-3</v>
      </c>
      <c r="U248" s="2">
        <v>744</v>
      </c>
      <c r="V248" s="2">
        <v>10</v>
      </c>
      <c r="W248" s="2">
        <v>1.5</v>
      </c>
      <c r="X248" s="2">
        <v>4</v>
      </c>
      <c r="Y248">
        <v>1.625</v>
      </c>
      <c r="Z248" s="2">
        <v>30.77</v>
      </c>
      <c r="AA248">
        <f t="shared" si="11"/>
        <v>96.79729166666668</v>
      </c>
    </row>
    <row r="249" spans="1:27" x14ac:dyDescent="0.25">
      <c r="A249" s="3" t="s">
        <v>33</v>
      </c>
      <c r="B249" s="3" t="s">
        <v>21</v>
      </c>
      <c r="C249" s="3" t="s">
        <v>26</v>
      </c>
      <c r="D249" s="4">
        <v>38244</v>
      </c>
      <c r="E249" s="3" t="s">
        <v>23</v>
      </c>
      <c r="F249" s="2">
        <v>3</v>
      </c>
      <c r="G249" s="3" t="s">
        <v>27</v>
      </c>
      <c r="H249" s="2">
        <v>77</v>
      </c>
      <c r="I249" s="2">
        <v>59</v>
      </c>
      <c r="J249" s="2">
        <v>43</v>
      </c>
      <c r="K249" s="2">
        <f t="shared" si="9"/>
        <v>195.34899999999999</v>
      </c>
      <c r="L249" s="2">
        <v>156</v>
      </c>
      <c r="M249" s="2">
        <v>10</v>
      </c>
      <c r="N249">
        <v>1.9358974358974361</v>
      </c>
      <c r="O249" s="2">
        <v>10</v>
      </c>
      <c r="P249">
        <v>1.9358974358974361</v>
      </c>
      <c r="Q249" s="2">
        <v>1.3651</v>
      </c>
      <c r="R249" s="2">
        <v>1.3637999999999999</v>
      </c>
      <c r="S249">
        <v>1.30000000000008E-3</v>
      </c>
      <c r="T249">
        <f t="shared" si="10"/>
        <v>2.5166666666668219E-3</v>
      </c>
      <c r="U249" s="2">
        <v>745</v>
      </c>
      <c r="V249" s="2">
        <v>10</v>
      </c>
      <c r="W249" s="2">
        <v>1.5</v>
      </c>
      <c r="X249" s="2">
        <v>4</v>
      </c>
      <c r="Y249">
        <v>1.625</v>
      </c>
      <c r="Z249" s="2">
        <v>27.48</v>
      </c>
      <c r="AA249">
        <f t="shared" si="11"/>
        <v>86.447500000000019</v>
      </c>
    </row>
    <row r="250" spans="1:27" x14ac:dyDescent="0.25">
      <c r="A250" s="3" t="s">
        <v>33</v>
      </c>
      <c r="B250" s="3" t="s">
        <v>21</v>
      </c>
      <c r="C250" s="3" t="s">
        <v>28</v>
      </c>
      <c r="D250" s="4">
        <v>38244</v>
      </c>
      <c r="E250" s="3" t="s">
        <v>23</v>
      </c>
      <c r="F250" s="2">
        <v>1</v>
      </c>
      <c r="G250" s="3" t="s">
        <v>29</v>
      </c>
      <c r="H250" s="2">
        <v>54</v>
      </c>
      <c r="I250" s="2">
        <v>45</v>
      </c>
      <c r="J250" s="2">
        <v>27</v>
      </c>
      <c r="K250" s="2">
        <f t="shared" si="9"/>
        <v>65.61</v>
      </c>
      <c r="L250" s="2">
        <v>140</v>
      </c>
      <c r="M250" s="2">
        <v>16.5</v>
      </c>
      <c r="N250">
        <v>1.8821428571428571</v>
      </c>
      <c r="O250" s="2">
        <v>17</v>
      </c>
      <c r="P250">
        <v>1.878571428571429</v>
      </c>
      <c r="Q250" s="2">
        <v>1.3616999999999999</v>
      </c>
      <c r="R250" s="2">
        <v>1.3611</v>
      </c>
      <c r="S250">
        <v>5.9999999999993403E-4</v>
      </c>
      <c r="T250">
        <f t="shared" si="10"/>
        <v>1.1271428571427336E-3</v>
      </c>
      <c r="U250" s="2">
        <v>746</v>
      </c>
      <c r="V250" s="2">
        <v>10</v>
      </c>
      <c r="W250" s="2">
        <v>1.5</v>
      </c>
      <c r="X250" s="2">
        <v>4</v>
      </c>
      <c r="Y250">
        <v>1.625</v>
      </c>
      <c r="Z250" s="2">
        <v>24.83</v>
      </c>
      <c r="AA250">
        <f t="shared" si="11"/>
        <v>75.942111607142849</v>
      </c>
    </row>
    <row r="251" spans="1:27" x14ac:dyDescent="0.25">
      <c r="A251" s="3" t="s">
        <v>33</v>
      </c>
      <c r="B251" s="3" t="s">
        <v>21</v>
      </c>
      <c r="C251" s="3" t="s">
        <v>30</v>
      </c>
      <c r="D251" s="4">
        <v>38244</v>
      </c>
      <c r="E251" s="3" t="s">
        <v>23</v>
      </c>
      <c r="F251" s="8">
        <v>1</v>
      </c>
      <c r="G251" s="3" t="s">
        <v>31</v>
      </c>
      <c r="H251" s="2">
        <v>60</v>
      </c>
      <c r="I251" s="2">
        <v>58</v>
      </c>
      <c r="J251" s="2">
        <v>33</v>
      </c>
      <c r="K251" s="2">
        <f t="shared" si="9"/>
        <v>114.84</v>
      </c>
      <c r="L251" s="8">
        <v>127</v>
      </c>
      <c r="M251" s="8">
        <v>14.5</v>
      </c>
      <c r="N251">
        <v>1.8858267716535431</v>
      </c>
      <c r="O251" s="8">
        <v>14.5</v>
      </c>
      <c r="P251">
        <v>1.8858267716535431</v>
      </c>
      <c r="Q251" s="8">
        <v>1.3653999999999999</v>
      </c>
      <c r="R251" s="8">
        <v>1.3629</v>
      </c>
      <c r="S251">
        <v>2.4999999999999502E-3</v>
      </c>
      <c r="T251">
        <f t="shared" si="10"/>
        <v>4.7145669291337637E-3</v>
      </c>
      <c r="U251" s="8">
        <v>747</v>
      </c>
      <c r="V251" s="8">
        <v>10</v>
      </c>
      <c r="W251" s="8">
        <v>4</v>
      </c>
      <c r="X251" s="8">
        <v>0</v>
      </c>
      <c r="Y251" t="e">
        <v>#NUM!</v>
      </c>
      <c r="Z251" s="8">
        <v>39.57</v>
      </c>
      <c r="AA251" t="e">
        <f t="shared" si="11"/>
        <v>#NUM!</v>
      </c>
    </row>
    <row r="252" spans="1:27" x14ac:dyDescent="0.25">
      <c r="A252" s="3" t="s">
        <v>35</v>
      </c>
      <c r="B252" s="3" t="s">
        <v>80</v>
      </c>
      <c r="C252" s="3" t="s">
        <v>44</v>
      </c>
      <c r="D252" s="4">
        <v>38244</v>
      </c>
      <c r="E252" s="3" t="s">
        <v>23</v>
      </c>
      <c r="F252" s="8">
        <v>1</v>
      </c>
      <c r="G252" s="3" t="s">
        <v>58</v>
      </c>
      <c r="H252" s="2">
        <v>59</v>
      </c>
      <c r="I252" s="2">
        <v>32</v>
      </c>
      <c r="J252" s="2">
        <v>29</v>
      </c>
      <c r="K252" s="2">
        <f t="shared" si="9"/>
        <v>54.752000000000002</v>
      </c>
      <c r="L252" s="8">
        <v>462</v>
      </c>
      <c r="M252" s="8">
        <v>20</v>
      </c>
      <c r="N252">
        <v>1.9567099567099571</v>
      </c>
      <c r="O252" s="8">
        <v>20</v>
      </c>
      <c r="P252">
        <v>1.9567099567099571</v>
      </c>
      <c r="Q252" s="8">
        <v>1.3809</v>
      </c>
      <c r="R252" s="8">
        <v>1.3783000000000001</v>
      </c>
      <c r="S252">
        <v>2.59999999999994E-3</v>
      </c>
      <c r="T252">
        <f t="shared" si="10"/>
        <v>5.0874458874457709E-3</v>
      </c>
      <c r="U252" s="5"/>
      <c r="V252" s="8">
        <v>10</v>
      </c>
      <c r="W252" s="8">
        <v>1</v>
      </c>
      <c r="X252" s="8">
        <v>5</v>
      </c>
      <c r="Y252">
        <v>1.8</v>
      </c>
      <c r="Z252" s="8">
        <v>109.8</v>
      </c>
      <c r="AA252">
        <f t="shared" si="11"/>
        <v>386.72415584415586</v>
      </c>
    </row>
    <row r="253" spans="1:27" x14ac:dyDescent="0.25">
      <c r="A253" s="3" t="s">
        <v>35</v>
      </c>
      <c r="B253" s="3" t="s">
        <v>80</v>
      </c>
      <c r="C253" s="3" t="s">
        <v>44</v>
      </c>
      <c r="D253" s="4">
        <v>38244</v>
      </c>
      <c r="E253" s="3" t="s">
        <v>23</v>
      </c>
      <c r="F253" s="2">
        <v>2</v>
      </c>
      <c r="G253" s="3" t="s">
        <v>59</v>
      </c>
      <c r="H253" s="2">
        <v>54</v>
      </c>
      <c r="I253" s="2">
        <v>51</v>
      </c>
      <c r="J253" s="2">
        <v>36</v>
      </c>
      <c r="K253" s="2">
        <f t="shared" si="9"/>
        <v>99.144000000000005</v>
      </c>
      <c r="L253" s="2">
        <v>462</v>
      </c>
      <c r="M253" s="2">
        <v>20</v>
      </c>
      <c r="N253">
        <v>1.9567099567099571</v>
      </c>
      <c r="O253" s="2">
        <v>20</v>
      </c>
      <c r="P253">
        <v>1.9567099567099571</v>
      </c>
      <c r="Q253" s="2">
        <v>1.3761000000000001</v>
      </c>
      <c r="R253" s="2">
        <v>1.3733</v>
      </c>
      <c r="S253">
        <v>2.8000000000001401E-3</v>
      </c>
      <c r="T253">
        <f t="shared" si="10"/>
        <v>5.4787878787881539E-3</v>
      </c>
      <c r="U253" s="9"/>
      <c r="V253" s="2">
        <v>10</v>
      </c>
      <c r="W253" s="2">
        <v>1</v>
      </c>
      <c r="X253" s="2">
        <v>5</v>
      </c>
      <c r="Y253">
        <v>1.8</v>
      </c>
      <c r="Z253" s="2">
        <v>89.46</v>
      </c>
      <c r="AA253">
        <f t="shared" si="11"/>
        <v>315.08509090909092</v>
      </c>
    </row>
    <row r="254" spans="1:27" x14ac:dyDescent="0.25">
      <c r="A254" s="3" t="s">
        <v>35</v>
      </c>
      <c r="B254" s="3" t="s">
        <v>80</v>
      </c>
      <c r="C254" s="3" t="s">
        <v>44</v>
      </c>
      <c r="D254" s="4">
        <v>38244</v>
      </c>
      <c r="E254" s="3" t="s">
        <v>23</v>
      </c>
      <c r="F254" s="8">
        <v>3</v>
      </c>
      <c r="G254" s="3" t="s">
        <v>60</v>
      </c>
      <c r="H254" s="2">
        <v>54</v>
      </c>
      <c r="I254" s="2">
        <v>28</v>
      </c>
      <c r="J254" s="2">
        <v>19</v>
      </c>
      <c r="K254" s="2">
        <f t="shared" si="9"/>
        <v>28.728000000000002</v>
      </c>
      <c r="L254" s="8">
        <v>462</v>
      </c>
      <c r="M254" s="8">
        <v>20</v>
      </c>
      <c r="N254">
        <v>1.9567099567099571</v>
      </c>
      <c r="O254" s="8">
        <v>20</v>
      </c>
      <c r="P254">
        <v>1.9567099567099571</v>
      </c>
      <c r="Q254" s="8">
        <v>1.3708</v>
      </c>
      <c r="R254" s="8">
        <v>1.3684000000000001</v>
      </c>
      <c r="S254">
        <v>2.3999999999999599E-3</v>
      </c>
      <c r="T254">
        <f t="shared" si="10"/>
        <v>4.6961038961038188E-3</v>
      </c>
      <c r="U254" s="5"/>
      <c r="V254" s="8">
        <v>10</v>
      </c>
      <c r="W254" s="8">
        <v>1</v>
      </c>
      <c r="X254" s="8">
        <v>5</v>
      </c>
      <c r="Y254">
        <v>1.8</v>
      </c>
      <c r="Z254" s="8">
        <v>95.25</v>
      </c>
      <c r="AA254">
        <f t="shared" si="11"/>
        <v>335.47792207792219</v>
      </c>
    </row>
    <row r="255" spans="1:27" x14ac:dyDescent="0.25">
      <c r="A255" s="3" t="s">
        <v>35</v>
      </c>
      <c r="B255" s="3" t="s">
        <v>80</v>
      </c>
      <c r="C255" s="3" t="s">
        <v>48</v>
      </c>
      <c r="D255" s="4">
        <v>38244</v>
      </c>
      <c r="E255" s="3" t="s">
        <v>23</v>
      </c>
      <c r="F255" s="8">
        <v>1</v>
      </c>
      <c r="G255" s="3" t="s">
        <v>61</v>
      </c>
      <c r="H255" s="2">
        <v>63</v>
      </c>
      <c r="I255" s="2">
        <v>51</v>
      </c>
      <c r="J255" s="2">
        <v>27</v>
      </c>
      <c r="K255" s="2">
        <f t="shared" si="9"/>
        <v>86.751000000000005</v>
      </c>
      <c r="L255" s="8">
        <v>178</v>
      </c>
      <c r="M255" s="8">
        <v>20</v>
      </c>
      <c r="N255">
        <v>1.887640449438202</v>
      </c>
      <c r="O255" s="8">
        <v>20</v>
      </c>
      <c r="P255">
        <v>1.887640449438202</v>
      </c>
      <c r="Q255" s="8">
        <v>1.3712</v>
      </c>
      <c r="R255" s="8">
        <v>1.3695999999999999</v>
      </c>
      <c r="S255">
        <v>1.6000000000000499E-3</v>
      </c>
      <c r="T255">
        <f t="shared" si="10"/>
        <v>3.0202247191012175E-3</v>
      </c>
      <c r="U255" s="5"/>
      <c r="V255" s="8">
        <v>10</v>
      </c>
      <c r="W255" s="8">
        <v>1</v>
      </c>
      <c r="X255" s="8">
        <v>5</v>
      </c>
      <c r="Y255">
        <v>1.8</v>
      </c>
      <c r="Z255" s="8">
        <v>32.15</v>
      </c>
      <c r="AA255">
        <f t="shared" si="11"/>
        <v>109.23775280898874</v>
      </c>
    </row>
    <row r="256" spans="1:27" x14ac:dyDescent="0.25">
      <c r="A256" s="3" t="s">
        <v>35</v>
      </c>
      <c r="B256" s="3" t="s">
        <v>80</v>
      </c>
      <c r="C256" s="3" t="s">
        <v>48</v>
      </c>
      <c r="D256" s="4">
        <v>38244</v>
      </c>
      <c r="E256" s="3" t="s">
        <v>23</v>
      </c>
      <c r="F256" s="9"/>
      <c r="G256" s="3" t="s">
        <v>62</v>
      </c>
      <c r="H256" s="2">
        <v>67</v>
      </c>
      <c r="I256" s="2">
        <v>41</v>
      </c>
      <c r="J256" s="2">
        <v>23</v>
      </c>
      <c r="K256" s="2">
        <f t="shared" si="9"/>
        <v>63.180999999999997</v>
      </c>
      <c r="L256" s="9"/>
      <c r="M256" s="9"/>
      <c r="N256" t="e">
        <v>#NUM!</v>
      </c>
      <c r="O256" s="9"/>
      <c r="P256" t="e">
        <v>#NUM!</v>
      </c>
      <c r="Q256" s="9"/>
      <c r="R256" s="9"/>
      <c r="S256">
        <v>0</v>
      </c>
      <c r="T256" t="e">
        <f t="shared" si="10"/>
        <v>#NUM!</v>
      </c>
      <c r="U256" s="9"/>
      <c r="V256" s="9"/>
      <c r="W256" s="9"/>
      <c r="X256" s="9"/>
      <c r="Y256" t="e">
        <v>#NUM!</v>
      </c>
      <c r="Z256" s="9"/>
      <c r="AA256" t="e">
        <f t="shared" si="11"/>
        <v>#NUM!</v>
      </c>
    </row>
    <row r="257" spans="1:27" x14ac:dyDescent="0.25">
      <c r="A257" s="3" t="s">
        <v>35</v>
      </c>
      <c r="B257" s="3" t="s">
        <v>80</v>
      </c>
      <c r="C257" s="3" t="s">
        <v>48</v>
      </c>
      <c r="D257" s="4">
        <v>38244</v>
      </c>
      <c r="E257" s="3" t="s">
        <v>23</v>
      </c>
      <c r="F257" s="9"/>
      <c r="G257" s="3" t="s">
        <v>63</v>
      </c>
      <c r="H257" s="2">
        <v>62</v>
      </c>
      <c r="I257" s="2">
        <v>44</v>
      </c>
      <c r="J257" s="2">
        <v>20</v>
      </c>
      <c r="K257" s="2">
        <f t="shared" si="9"/>
        <v>54.56</v>
      </c>
      <c r="L257" s="9"/>
      <c r="M257" s="9"/>
      <c r="N257" t="e">
        <v>#NUM!</v>
      </c>
      <c r="O257" s="9"/>
      <c r="P257" t="e">
        <v>#NUM!</v>
      </c>
      <c r="Q257" s="9"/>
      <c r="R257" s="9"/>
      <c r="S257">
        <v>0</v>
      </c>
      <c r="T257" t="e">
        <f t="shared" si="10"/>
        <v>#NUM!</v>
      </c>
      <c r="U257" s="9"/>
      <c r="V257" s="9"/>
      <c r="W257" s="9"/>
      <c r="X257" s="9"/>
      <c r="Y257" t="e">
        <v>#NUM!</v>
      </c>
      <c r="Z257" s="9"/>
      <c r="AA257" t="e">
        <f t="shared" si="11"/>
        <v>#NUM!</v>
      </c>
    </row>
    <row r="258" spans="1:27" x14ac:dyDescent="0.25">
      <c r="A258" s="3" t="s">
        <v>35</v>
      </c>
      <c r="B258" s="3" t="s">
        <v>80</v>
      </c>
      <c r="C258" s="3" t="s">
        <v>52</v>
      </c>
      <c r="D258" s="4">
        <v>38244</v>
      </c>
      <c r="E258" s="3" t="s">
        <v>23</v>
      </c>
      <c r="F258" s="2">
        <v>1</v>
      </c>
      <c r="G258" s="3" t="s">
        <v>64</v>
      </c>
      <c r="H258" s="2">
        <v>84</v>
      </c>
      <c r="I258" s="2">
        <v>60</v>
      </c>
      <c r="J258" s="2">
        <v>21</v>
      </c>
      <c r="K258" s="2">
        <f t="shared" ref="K258:K321" si="12">PRODUCT(H258:J258)/1000</f>
        <v>105.84</v>
      </c>
      <c r="L258" s="2">
        <v>304</v>
      </c>
      <c r="M258" s="2">
        <v>30</v>
      </c>
      <c r="N258">
        <v>1.9013157894736841</v>
      </c>
      <c r="O258" s="2">
        <v>30</v>
      </c>
      <c r="P258">
        <v>1.9013157894736841</v>
      </c>
      <c r="Q258" s="2">
        <v>1.3686</v>
      </c>
      <c r="R258" s="2">
        <v>1.3681000000000001</v>
      </c>
      <c r="S258">
        <v>4.9999999999994504E-4</v>
      </c>
      <c r="T258">
        <f t="shared" ref="T258:T321" si="13">PRODUCT(S258,P258)</f>
        <v>9.5065789473673754E-4</v>
      </c>
      <c r="U258" s="9"/>
      <c r="V258" s="2">
        <v>10</v>
      </c>
      <c r="W258" s="2">
        <v>2</v>
      </c>
      <c r="X258" s="2">
        <v>5</v>
      </c>
      <c r="Y258">
        <v>1.6</v>
      </c>
      <c r="Z258" s="2">
        <v>36.950000000000003</v>
      </c>
      <c r="AA258">
        <f t="shared" ref="AA258:AA321" si="14">PRODUCT(Z258,Y258,N258)</f>
        <v>112.40578947368421</v>
      </c>
    </row>
    <row r="259" spans="1:27" x14ac:dyDescent="0.25">
      <c r="A259" s="3" t="s">
        <v>35</v>
      </c>
      <c r="B259" s="3" t="s">
        <v>80</v>
      </c>
      <c r="C259" s="3" t="s">
        <v>52</v>
      </c>
      <c r="D259" s="4">
        <v>38244</v>
      </c>
      <c r="E259" s="3" t="s">
        <v>23</v>
      </c>
      <c r="F259" s="9"/>
      <c r="G259" s="3" t="s">
        <v>65</v>
      </c>
      <c r="H259" s="2">
        <v>73</v>
      </c>
      <c r="I259" s="2">
        <v>44</v>
      </c>
      <c r="J259" s="2">
        <v>29</v>
      </c>
      <c r="K259" s="2">
        <f t="shared" si="12"/>
        <v>93.147999999999996</v>
      </c>
      <c r="L259" s="9"/>
      <c r="M259" s="9"/>
      <c r="N259" t="e">
        <v>#NUM!</v>
      </c>
      <c r="O259" s="9"/>
      <c r="P259" t="e">
        <v>#NUM!</v>
      </c>
      <c r="Q259" s="9"/>
      <c r="R259" s="9"/>
      <c r="S259">
        <v>0</v>
      </c>
      <c r="T259" t="e">
        <f t="shared" si="13"/>
        <v>#NUM!</v>
      </c>
      <c r="U259" s="9"/>
      <c r="V259" s="9"/>
      <c r="W259" s="9"/>
      <c r="X259" s="9"/>
      <c r="Y259" t="e">
        <v>#NUM!</v>
      </c>
      <c r="Z259" s="9"/>
      <c r="AA259" t="e">
        <f t="shared" si="14"/>
        <v>#NUM!</v>
      </c>
    </row>
    <row r="260" spans="1:27" x14ac:dyDescent="0.25">
      <c r="A260" s="3" t="s">
        <v>35</v>
      </c>
      <c r="B260" s="3" t="s">
        <v>80</v>
      </c>
      <c r="C260" s="3" t="s">
        <v>52</v>
      </c>
      <c r="D260" s="4">
        <v>38244</v>
      </c>
      <c r="E260" s="3" t="s">
        <v>23</v>
      </c>
      <c r="F260" s="5"/>
      <c r="G260" s="3" t="s">
        <v>66</v>
      </c>
      <c r="H260" s="2">
        <v>64</v>
      </c>
      <c r="I260" s="2">
        <v>50</v>
      </c>
      <c r="J260" s="2">
        <v>22</v>
      </c>
      <c r="K260" s="2">
        <f t="shared" si="12"/>
        <v>70.400000000000006</v>
      </c>
      <c r="L260" s="5"/>
      <c r="M260" s="5"/>
      <c r="N260" t="e">
        <v>#NUM!</v>
      </c>
      <c r="O260" s="5"/>
      <c r="P260" t="e">
        <v>#NUM!</v>
      </c>
      <c r="Q260" s="5"/>
      <c r="R260" s="5"/>
      <c r="S260">
        <v>0</v>
      </c>
      <c r="T260" t="e">
        <f t="shared" si="13"/>
        <v>#NUM!</v>
      </c>
      <c r="U260" s="5"/>
      <c r="V260" s="5"/>
      <c r="W260" s="5"/>
      <c r="X260" s="5"/>
      <c r="Y260" t="e">
        <v>#NUM!</v>
      </c>
      <c r="Z260" s="5"/>
      <c r="AA260" t="e">
        <f t="shared" si="14"/>
        <v>#NUM!</v>
      </c>
    </row>
    <row r="261" spans="1:27" x14ac:dyDescent="0.25">
      <c r="A261" s="3" t="s">
        <v>35</v>
      </c>
      <c r="B261" s="3" t="s">
        <v>43</v>
      </c>
      <c r="C261" s="3" t="s">
        <v>44</v>
      </c>
      <c r="D261" s="4">
        <v>38244</v>
      </c>
      <c r="E261" s="3" t="s">
        <v>23</v>
      </c>
      <c r="F261" s="8">
        <v>1</v>
      </c>
      <c r="G261" s="3" t="s">
        <v>45</v>
      </c>
      <c r="H261" s="2">
        <v>74</v>
      </c>
      <c r="I261" s="2">
        <v>55</v>
      </c>
      <c r="J261" s="2">
        <v>36</v>
      </c>
      <c r="K261" s="2">
        <f t="shared" si="12"/>
        <v>146.52000000000001</v>
      </c>
      <c r="L261" s="8">
        <v>512</v>
      </c>
      <c r="M261" s="8">
        <v>21</v>
      </c>
      <c r="N261">
        <v>1.958984375</v>
      </c>
      <c r="O261" s="8">
        <v>21</v>
      </c>
      <c r="P261">
        <v>1.958984375</v>
      </c>
      <c r="Q261" s="8">
        <v>1.3804000000000001</v>
      </c>
      <c r="R261" s="8">
        <v>1.3791</v>
      </c>
      <c r="S261">
        <v>1.30000000000008E-3</v>
      </c>
      <c r="T261">
        <f t="shared" si="13"/>
        <v>2.5466796875001567E-3</v>
      </c>
      <c r="U261" s="5"/>
      <c r="V261" s="8">
        <v>10</v>
      </c>
      <c r="W261" s="8">
        <v>2</v>
      </c>
      <c r="X261" s="8">
        <v>5</v>
      </c>
      <c r="Y261">
        <v>1.6</v>
      </c>
      <c r="Z261" s="8">
        <v>69.510000000000005</v>
      </c>
      <c r="AA261">
        <f t="shared" si="14"/>
        <v>217.87040625</v>
      </c>
    </row>
    <row r="262" spans="1:27" x14ac:dyDescent="0.25">
      <c r="A262" s="3" t="s">
        <v>35</v>
      </c>
      <c r="B262" s="3" t="s">
        <v>43</v>
      </c>
      <c r="C262" s="3" t="s">
        <v>44</v>
      </c>
      <c r="D262" s="4">
        <v>38244</v>
      </c>
      <c r="E262" s="3" t="s">
        <v>23</v>
      </c>
      <c r="F262" s="2">
        <v>2</v>
      </c>
      <c r="G262" s="3" t="s">
        <v>46</v>
      </c>
      <c r="H262" s="2">
        <v>51</v>
      </c>
      <c r="I262" s="2">
        <v>49</v>
      </c>
      <c r="J262" s="2">
        <v>32</v>
      </c>
      <c r="K262" s="2">
        <f t="shared" si="12"/>
        <v>79.968000000000004</v>
      </c>
      <c r="L262" s="2">
        <v>512</v>
      </c>
      <c r="M262" s="2">
        <v>21</v>
      </c>
      <c r="N262">
        <v>1.958984375</v>
      </c>
      <c r="O262" s="2">
        <v>21</v>
      </c>
      <c r="P262">
        <v>1.958984375</v>
      </c>
      <c r="Q262" s="2">
        <v>1.3646</v>
      </c>
      <c r="R262" s="2">
        <v>1.3636999999999999</v>
      </c>
      <c r="S262">
        <v>9.0000000000012303E-4</v>
      </c>
      <c r="T262">
        <f t="shared" si="13"/>
        <v>1.763085937500241E-3</v>
      </c>
      <c r="U262" s="9"/>
      <c r="V262" s="2">
        <v>10</v>
      </c>
      <c r="W262" s="2">
        <v>2</v>
      </c>
      <c r="X262" s="2">
        <v>5</v>
      </c>
      <c r="Y262">
        <v>1.6</v>
      </c>
      <c r="Z262" s="2">
        <v>66.58</v>
      </c>
      <c r="AA262">
        <f t="shared" si="14"/>
        <v>208.68668750000001</v>
      </c>
    </row>
    <row r="263" spans="1:27" x14ac:dyDescent="0.25">
      <c r="A263" s="3" t="s">
        <v>35</v>
      </c>
      <c r="B263" s="3" t="s">
        <v>43</v>
      </c>
      <c r="C263" s="3" t="s">
        <v>44</v>
      </c>
      <c r="D263" s="4">
        <v>38244</v>
      </c>
      <c r="E263" s="3" t="s">
        <v>23</v>
      </c>
      <c r="F263" s="8">
        <v>3</v>
      </c>
      <c r="G263" s="3" t="s">
        <v>47</v>
      </c>
      <c r="H263" s="2">
        <v>63</v>
      </c>
      <c r="I263" s="2">
        <v>29</v>
      </c>
      <c r="J263" s="2">
        <v>22</v>
      </c>
      <c r="K263" s="2">
        <f t="shared" si="12"/>
        <v>40.194000000000003</v>
      </c>
      <c r="L263" s="8">
        <v>512</v>
      </c>
      <c r="M263" s="8">
        <v>21</v>
      </c>
      <c r="N263">
        <v>1.958984375</v>
      </c>
      <c r="O263" s="8">
        <v>21</v>
      </c>
      <c r="P263">
        <v>1.958984375</v>
      </c>
      <c r="Q263" s="8">
        <v>1.3683000000000001</v>
      </c>
      <c r="R263" s="8">
        <v>1.3672</v>
      </c>
      <c r="S263">
        <v>1.1000000000001E-3</v>
      </c>
      <c r="T263">
        <f t="shared" si="13"/>
        <v>2.1548828125001959E-3</v>
      </c>
      <c r="U263" s="5"/>
      <c r="V263" s="8">
        <v>10</v>
      </c>
      <c r="W263" s="8">
        <v>2</v>
      </c>
      <c r="X263" s="8">
        <v>5</v>
      </c>
      <c r="Y263">
        <v>1.6</v>
      </c>
      <c r="Z263" s="8">
        <v>74.260000000000005</v>
      </c>
      <c r="AA263">
        <f t="shared" si="14"/>
        <v>232.75868750000004</v>
      </c>
    </row>
    <row r="264" spans="1:27" x14ac:dyDescent="0.25">
      <c r="A264" s="3" t="s">
        <v>35</v>
      </c>
      <c r="B264" s="3" t="s">
        <v>43</v>
      </c>
      <c r="C264" s="3" t="s">
        <v>48</v>
      </c>
      <c r="D264" s="4">
        <v>38244</v>
      </c>
      <c r="E264" s="3" t="s">
        <v>23</v>
      </c>
      <c r="F264" s="8">
        <v>1</v>
      </c>
      <c r="G264" s="3" t="s">
        <v>49</v>
      </c>
      <c r="H264" s="2">
        <v>64</v>
      </c>
      <c r="I264" s="2">
        <v>44</v>
      </c>
      <c r="J264" s="2">
        <v>29</v>
      </c>
      <c r="K264" s="2">
        <f t="shared" si="12"/>
        <v>81.664000000000001</v>
      </c>
      <c r="L264" s="8">
        <v>350</v>
      </c>
      <c r="M264" s="8">
        <v>20</v>
      </c>
      <c r="N264">
        <v>1.9428571428571431</v>
      </c>
      <c r="O264" s="8">
        <v>20</v>
      </c>
      <c r="P264">
        <v>1.9428571428571431</v>
      </c>
      <c r="Q264" s="8">
        <v>1.3745000000000001</v>
      </c>
      <c r="R264" s="8">
        <v>1.3734</v>
      </c>
      <c r="S264">
        <v>1.1000000000001E-3</v>
      </c>
      <c r="T264">
        <f t="shared" si="13"/>
        <v>2.1371428571430517E-3</v>
      </c>
      <c r="U264" s="5"/>
      <c r="V264" s="8">
        <v>10</v>
      </c>
      <c r="W264" s="8">
        <v>2</v>
      </c>
      <c r="X264" s="8">
        <v>5</v>
      </c>
      <c r="Y264">
        <v>1.6</v>
      </c>
      <c r="Z264" s="8">
        <v>52.23</v>
      </c>
      <c r="AA264">
        <f t="shared" si="14"/>
        <v>162.36068571428572</v>
      </c>
    </row>
    <row r="265" spans="1:27" x14ac:dyDescent="0.25">
      <c r="A265" s="3" t="s">
        <v>35</v>
      </c>
      <c r="B265" s="3" t="s">
        <v>43</v>
      </c>
      <c r="C265" s="3" t="s">
        <v>48</v>
      </c>
      <c r="D265" s="4">
        <v>38244</v>
      </c>
      <c r="E265" s="3" t="s">
        <v>23</v>
      </c>
      <c r="F265" s="9"/>
      <c r="G265" s="3" t="s">
        <v>50</v>
      </c>
      <c r="H265" s="2">
        <v>65</v>
      </c>
      <c r="I265" s="2">
        <v>39</v>
      </c>
      <c r="J265" s="2">
        <v>33</v>
      </c>
      <c r="K265" s="2">
        <f t="shared" si="12"/>
        <v>83.655000000000001</v>
      </c>
      <c r="L265" s="9"/>
      <c r="M265" s="9"/>
      <c r="N265" t="e">
        <v>#NUM!</v>
      </c>
      <c r="O265" s="9"/>
      <c r="P265" t="e">
        <v>#NUM!</v>
      </c>
      <c r="Q265" s="9"/>
      <c r="R265" s="9"/>
      <c r="S265">
        <v>0</v>
      </c>
      <c r="T265" t="e">
        <f t="shared" si="13"/>
        <v>#NUM!</v>
      </c>
      <c r="U265" s="9"/>
      <c r="V265" s="9"/>
      <c r="W265" s="9"/>
      <c r="X265" s="9"/>
      <c r="Y265" t="e">
        <v>#NUM!</v>
      </c>
      <c r="Z265" s="9"/>
      <c r="AA265" t="e">
        <f t="shared" si="14"/>
        <v>#NUM!</v>
      </c>
    </row>
    <row r="266" spans="1:27" x14ac:dyDescent="0.25">
      <c r="A266" s="3" t="s">
        <v>35</v>
      </c>
      <c r="B266" s="3" t="s">
        <v>43</v>
      </c>
      <c r="C266" s="3" t="s">
        <v>48</v>
      </c>
      <c r="D266" s="4">
        <v>38244</v>
      </c>
      <c r="E266" s="3" t="s">
        <v>23</v>
      </c>
      <c r="F266" s="5"/>
      <c r="G266" s="3" t="s">
        <v>51</v>
      </c>
      <c r="H266" s="2">
        <v>69</v>
      </c>
      <c r="I266" s="2">
        <v>52</v>
      </c>
      <c r="J266" s="2">
        <v>22</v>
      </c>
      <c r="K266" s="2">
        <f t="shared" si="12"/>
        <v>78.936000000000007</v>
      </c>
      <c r="L266" s="5"/>
      <c r="M266" s="5"/>
      <c r="N266" t="e">
        <v>#NUM!</v>
      </c>
      <c r="O266" s="5"/>
      <c r="P266" t="e">
        <v>#NUM!</v>
      </c>
      <c r="Q266" s="9"/>
      <c r="R266" s="9"/>
      <c r="S266">
        <v>0</v>
      </c>
      <c r="T266" t="e">
        <f t="shared" si="13"/>
        <v>#NUM!</v>
      </c>
      <c r="U266" s="5"/>
      <c r="V266" s="5"/>
      <c r="W266" s="5"/>
      <c r="X266" s="5"/>
      <c r="Y266" t="e">
        <v>#NUM!</v>
      </c>
      <c r="Z266" s="5"/>
      <c r="AA266" t="e">
        <f t="shared" si="14"/>
        <v>#NUM!</v>
      </c>
    </row>
    <row r="267" spans="1:27" x14ac:dyDescent="0.25">
      <c r="A267" s="3" t="s">
        <v>35</v>
      </c>
      <c r="B267" s="3" t="s">
        <v>43</v>
      </c>
      <c r="C267" s="3" t="s">
        <v>52</v>
      </c>
      <c r="D267" s="4">
        <v>38244</v>
      </c>
      <c r="E267" s="3" t="s">
        <v>23</v>
      </c>
      <c r="F267" s="8">
        <v>1</v>
      </c>
      <c r="G267" s="3" t="s">
        <v>53</v>
      </c>
      <c r="H267" s="2">
        <v>63</v>
      </c>
      <c r="I267" s="2">
        <v>40</v>
      </c>
      <c r="J267" s="2">
        <v>36</v>
      </c>
      <c r="K267" s="2">
        <f t="shared" si="12"/>
        <v>90.72</v>
      </c>
      <c r="L267" s="8">
        <v>482</v>
      </c>
      <c r="M267" s="8">
        <v>20</v>
      </c>
      <c r="N267">
        <v>1.95850622406639</v>
      </c>
      <c r="O267" s="8">
        <v>20</v>
      </c>
      <c r="P267">
        <v>1.95850622406639</v>
      </c>
      <c r="Q267" s="8">
        <v>1.3717999999999999</v>
      </c>
      <c r="R267" s="8">
        <v>1.3706</v>
      </c>
      <c r="S267">
        <v>1.19999999999987E-3</v>
      </c>
      <c r="T267">
        <f t="shared" si="13"/>
        <v>2.3502074688794136E-3</v>
      </c>
      <c r="U267" s="5"/>
      <c r="V267" s="8">
        <v>10</v>
      </c>
      <c r="W267" s="8">
        <v>1</v>
      </c>
      <c r="X267" s="8">
        <v>5</v>
      </c>
      <c r="Y267">
        <v>1.8</v>
      </c>
      <c r="Z267" s="8">
        <v>44.8</v>
      </c>
      <c r="AA267">
        <f t="shared" si="14"/>
        <v>157.93394190871368</v>
      </c>
    </row>
    <row r="268" spans="1:27" x14ac:dyDescent="0.25">
      <c r="A268" s="3" t="s">
        <v>35</v>
      </c>
      <c r="B268" s="3" t="s">
        <v>43</v>
      </c>
      <c r="C268" s="3" t="s">
        <v>52</v>
      </c>
      <c r="D268" s="4">
        <v>38244</v>
      </c>
      <c r="E268" s="3" t="s">
        <v>23</v>
      </c>
      <c r="F268" s="5"/>
      <c r="G268" s="3" t="s">
        <v>54</v>
      </c>
      <c r="H268" s="2">
        <v>83</v>
      </c>
      <c r="I268" s="2">
        <v>70</v>
      </c>
      <c r="J268" s="2">
        <v>29</v>
      </c>
      <c r="K268" s="2">
        <f t="shared" si="12"/>
        <v>168.49</v>
      </c>
      <c r="L268" s="5"/>
      <c r="M268" s="5"/>
      <c r="N268" t="e">
        <v>#NUM!</v>
      </c>
      <c r="O268" s="5"/>
      <c r="P268" t="e">
        <v>#NUM!</v>
      </c>
      <c r="Q268" s="5"/>
      <c r="R268" s="5"/>
      <c r="S268">
        <v>0</v>
      </c>
      <c r="T268" t="e">
        <f t="shared" si="13"/>
        <v>#NUM!</v>
      </c>
      <c r="U268" s="5"/>
      <c r="V268" s="5"/>
      <c r="W268" s="5"/>
      <c r="X268" s="5"/>
      <c r="Y268" t="e">
        <v>#NUM!</v>
      </c>
      <c r="Z268" s="5"/>
      <c r="AA268" t="e">
        <f t="shared" si="14"/>
        <v>#NUM!</v>
      </c>
    </row>
    <row r="269" spans="1:27" x14ac:dyDescent="0.25">
      <c r="A269" s="3" t="s">
        <v>35</v>
      </c>
      <c r="B269" s="3" t="s">
        <v>43</v>
      </c>
      <c r="C269" s="3" t="s">
        <v>52</v>
      </c>
      <c r="D269" s="4">
        <v>38244</v>
      </c>
      <c r="E269" s="3" t="s">
        <v>23</v>
      </c>
      <c r="F269" s="9"/>
      <c r="G269" s="3" t="s">
        <v>55</v>
      </c>
      <c r="H269" s="2">
        <v>65</v>
      </c>
      <c r="I269" s="2">
        <v>43</v>
      </c>
      <c r="J269" s="2">
        <v>19</v>
      </c>
      <c r="K269" s="2">
        <f t="shared" si="12"/>
        <v>53.104999999999997</v>
      </c>
      <c r="L269" s="9"/>
      <c r="M269" s="9"/>
      <c r="N269" t="e">
        <v>#NUM!</v>
      </c>
      <c r="O269" s="9"/>
      <c r="P269" t="e">
        <v>#NUM!</v>
      </c>
      <c r="Q269" s="9"/>
      <c r="R269" s="9"/>
      <c r="S269">
        <v>0</v>
      </c>
      <c r="T269" t="e">
        <f t="shared" si="13"/>
        <v>#NUM!</v>
      </c>
      <c r="U269" s="9"/>
      <c r="V269" s="9"/>
      <c r="W269" s="9"/>
      <c r="X269" s="9"/>
      <c r="Y269" t="e">
        <v>#NUM!</v>
      </c>
      <c r="Z269" s="9"/>
      <c r="AA269" t="e">
        <f t="shared" si="14"/>
        <v>#NUM!</v>
      </c>
    </row>
    <row r="270" spans="1:27" x14ac:dyDescent="0.25">
      <c r="A270" s="3" t="s">
        <v>34</v>
      </c>
      <c r="B270" s="3" t="s">
        <v>21</v>
      </c>
      <c r="C270" s="3" t="s">
        <v>22</v>
      </c>
      <c r="D270" s="4">
        <v>38246</v>
      </c>
      <c r="E270" s="3" t="s">
        <v>23</v>
      </c>
      <c r="F270" s="2">
        <v>1</v>
      </c>
      <c r="G270" s="3" t="s">
        <v>24</v>
      </c>
      <c r="H270" s="2">
        <v>55</v>
      </c>
      <c r="I270" s="2">
        <v>43</v>
      </c>
      <c r="J270" s="2">
        <v>17</v>
      </c>
      <c r="K270" s="2">
        <f t="shared" si="12"/>
        <v>40.204999999999998</v>
      </c>
      <c r="L270" s="2">
        <v>94</v>
      </c>
      <c r="M270" s="2">
        <v>23.5</v>
      </c>
      <c r="N270">
        <v>1.75</v>
      </c>
      <c r="O270" s="2">
        <v>23.5</v>
      </c>
      <c r="P270">
        <v>1.75</v>
      </c>
      <c r="Q270" s="2">
        <v>1.3815</v>
      </c>
      <c r="R270" s="2">
        <v>1.3807</v>
      </c>
      <c r="S270">
        <v>7.99999999999912E-4</v>
      </c>
      <c r="T270">
        <f t="shared" si="13"/>
        <v>1.399999999999846E-3</v>
      </c>
      <c r="U270" s="2">
        <v>512</v>
      </c>
      <c r="V270" s="2">
        <v>10</v>
      </c>
      <c r="W270" s="2">
        <v>2</v>
      </c>
      <c r="X270" s="2">
        <v>4</v>
      </c>
      <c r="Y270">
        <v>1.5</v>
      </c>
      <c r="Z270" s="2">
        <v>43.06</v>
      </c>
      <c r="AA270">
        <f t="shared" si="14"/>
        <v>113.0325</v>
      </c>
    </row>
    <row r="271" spans="1:27" x14ac:dyDescent="0.25">
      <c r="A271" s="3" t="s">
        <v>34</v>
      </c>
      <c r="B271" s="3" t="s">
        <v>21</v>
      </c>
      <c r="C271" s="3" t="s">
        <v>21</v>
      </c>
      <c r="D271" s="4">
        <v>38246</v>
      </c>
      <c r="E271" s="3" t="s">
        <v>23</v>
      </c>
      <c r="F271" s="2">
        <v>1</v>
      </c>
      <c r="G271" s="3" t="s">
        <v>25</v>
      </c>
      <c r="H271" s="2">
        <v>52</v>
      </c>
      <c r="I271" s="2">
        <v>36</v>
      </c>
      <c r="J271" s="2">
        <v>34</v>
      </c>
      <c r="K271" s="2">
        <f t="shared" si="12"/>
        <v>63.648000000000003</v>
      </c>
      <c r="L271" s="2">
        <v>161</v>
      </c>
      <c r="M271" s="2">
        <v>9.5</v>
      </c>
      <c r="N271">
        <v>1.9409937888198761</v>
      </c>
      <c r="O271" s="2">
        <v>9.5</v>
      </c>
      <c r="P271">
        <v>1.9409937888198761</v>
      </c>
      <c r="Q271" s="2">
        <v>1.3740000000000001</v>
      </c>
      <c r="R271" s="2">
        <v>1.3735999999999999</v>
      </c>
      <c r="S271">
        <v>4.0000000000017799E-4</v>
      </c>
      <c r="T271">
        <f t="shared" si="13"/>
        <v>7.763975155282959E-4</v>
      </c>
      <c r="U271" s="2">
        <v>513</v>
      </c>
      <c r="V271" s="2">
        <v>10</v>
      </c>
      <c r="W271" s="2">
        <v>2</v>
      </c>
      <c r="X271" s="2">
        <v>4</v>
      </c>
      <c r="Y271">
        <v>1.5</v>
      </c>
      <c r="Z271" s="2">
        <v>26.92</v>
      </c>
      <c r="AA271">
        <f t="shared" si="14"/>
        <v>78.377329192546597</v>
      </c>
    </row>
    <row r="272" spans="1:27" x14ac:dyDescent="0.25">
      <c r="A272" s="3" t="s">
        <v>34</v>
      </c>
      <c r="B272" s="3" t="s">
        <v>21</v>
      </c>
      <c r="C272" s="3" t="s">
        <v>21</v>
      </c>
      <c r="D272" s="4">
        <v>38246</v>
      </c>
      <c r="E272" s="3" t="s">
        <v>23</v>
      </c>
      <c r="F272" s="2">
        <v>2</v>
      </c>
      <c r="G272" s="3" t="s">
        <v>25</v>
      </c>
      <c r="H272" s="2">
        <v>52</v>
      </c>
      <c r="I272" s="2">
        <v>36</v>
      </c>
      <c r="J272" s="2">
        <v>34</v>
      </c>
      <c r="K272" s="2">
        <f t="shared" si="12"/>
        <v>63.648000000000003</v>
      </c>
      <c r="L272" s="2">
        <v>161</v>
      </c>
      <c r="M272" s="2">
        <v>9.5</v>
      </c>
      <c r="N272">
        <v>1.9409937888198761</v>
      </c>
      <c r="O272" s="2">
        <v>9.5</v>
      </c>
      <c r="P272">
        <v>1.9409937888198761</v>
      </c>
      <c r="Q272" s="2">
        <v>1.3801000000000001</v>
      </c>
      <c r="R272" s="2">
        <v>1.3795999999999999</v>
      </c>
      <c r="S272">
        <v>5.0000000000016698E-4</v>
      </c>
      <c r="T272">
        <f t="shared" si="13"/>
        <v>9.7049689441026216E-4</v>
      </c>
      <c r="U272" s="2">
        <v>514</v>
      </c>
      <c r="V272" s="2">
        <v>10</v>
      </c>
      <c r="W272" s="2">
        <v>2</v>
      </c>
      <c r="X272" s="2">
        <v>4</v>
      </c>
      <c r="Y272">
        <v>1.5</v>
      </c>
      <c r="Z272" s="2">
        <v>29.3</v>
      </c>
      <c r="AA272">
        <f t="shared" si="14"/>
        <v>85.306677018633565</v>
      </c>
    </row>
    <row r="273" spans="1:27" x14ac:dyDescent="0.25">
      <c r="A273" s="3" t="s">
        <v>34</v>
      </c>
      <c r="B273" s="3" t="s">
        <v>21</v>
      </c>
      <c r="C273" s="3" t="s">
        <v>21</v>
      </c>
      <c r="D273" s="4">
        <v>38246</v>
      </c>
      <c r="E273" s="3" t="s">
        <v>23</v>
      </c>
      <c r="F273" s="8">
        <v>3</v>
      </c>
      <c r="G273" s="3" t="s">
        <v>25</v>
      </c>
      <c r="H273" s="2">
        <v>52</v>
      </c>
      <c r="I273" s="2">
        <v>36</v>
      </c>
      <c r="J273" s="2">
        <v>34</v>
      </c>
      <c r="K273" s="2">
        <f t="shared" si="12"/>
        <v>63.648000000000003</v>
      </c>
      <c r="L273" s="8">
        <v>161</v>
      </c>
      <c r="M273" s="8">
        <v>9.5</v>
      </c>
      <c r="N273">
        <v>1.9409937888198761</v>
      </c>
      <c r="O273" s="8">
        <v>9.5</v>
      </c>
      <c r="P273">
        <v>1.9409937888198761</v>
      </c>
      <c r="Q273" s="8">
        <v>1.3725000000000001</v>
      </c>
      <c r="R273" s="8">
        <v>1.3721000000000001</v>
      </c>
      <c r="S273">
        <v>3.99999999999956E-4</v>
      </c>
      <c r="T273">
        <f t="shared" si="13"/>
        <v>7.7639751552786504E-4</v>
      </c>
      <c r="U273" s="8">
        <v>515</v>
      </c>
      <c r="V273" s="8">
        <v>10</v>
      </c>
      <c r="W273" s="8">
        <v>2</v>
      </c>
      <c r="X273" s="8">
        <v>4</v>
      </c>
      <c r="Y273">
        <v>1.5</v>
      </c>
      <c r="Z273" s="8">
        <v>26.71</v>
      </c>
      <c r="AA273">
        <f t="shared" si="14"/>
        <v>77.765916149068332</v>
      </c>
    </row>
    <row r="274" spans="1:27" x14ac:dyDescent="0.25">
      <c r="A274" s="3" t="s">
        <v>34</v>
      </c>
      <c r="B274" s="3" t="s">
        <v>21</v>
      </c>
      <c r="C274" s="3" t="s">
        <v>26</v>
      </c>
      <c r="D274" s="4">
        <v>38246</v>
      </c>
      <c r="E274" s="3" t="s">
        <v>23</v>
      </c>
      <c r="F274" s="8">
        <v>1</v>
      </c>
      <c r="G274" s="3" t="s">
        <v>27</v>
      </c>
      <c r="H274" s="2">
        <v>56</v>
      </c>
      <c r="I274" s="2">
        <v>41</v>
      </c>
      <c r="J274" s="2">
        <v>32</v>
      </c>
      <c r="K274" s="2">
        <f t="shared" si="12"/>
        <v>73.471999999999994</v>
      </c>
      <c r="L274" s="8">
        <v>171</v>
      </c>
      <c r="M274" s="8">
        <v>20</v>
      </c>
      <c r="N274">
        <v>1.8830409356725148</v>
      </c>
      <c r="O274" s="8">
        <v>19.5</v>
      </c>
      <c r="P274">
        <v>1.8859649122807021</v>
      </c>
      <c r="Q274" s="8">
        <v>1.3669</v>
      </c>
      <c r="R274" s="8">
        <v>1.3665</v>
      </c>
      <c r="S274">
        <v>3.99999999999956E-4</v>
      </c>
      <c r="T274">
        <f t="shared" si="13"/>
        <v>7.5438596491219788E-4</v>
      </c>
      <c r="U274" s="8">
        <v>516</v>
      </c>
      <c r="V274" s="8">
        <v>10</v>
      </c>
      <c r="W274" s="8">
        <v>2</v>
      </c>
      <c r="X274" s="8">
        <v>4</v>
      </c>
      <c r="Y274">
        <v>1.5</v>
      </c>
      <c r="Z274" s="8">
        <v>28.47</v>
      </c>
      <c r="AA274">
        <f t="shared" si="14"/>
        <v>80.415263157894742</v>
      </c>
    </row>
    <row r="275" spans="1:27" x14ac:dyDescent="0.25">
      <c r="A275" s="3" t="s">
        <v>34</v>
      </c>
      <c r="B275" s="3" t="s">
        <v>21</v>
      </c>
      <c r="C275" s="3" t="s">
        <v>28</v>
      </c>
      <c r="D275" s="4">
        <v>38246</v>
      </c>
      <c r="E275" s="3" t="s">
        <v>23</v>
      </c>
      <c r="F275" s="2">
        <v>1</v>
      </c>
      <c r="G275" s="3" t="s">
        <v>29</v>
      </c>
      <c r="H275" s="2">
        <v>82</v>
      </c>
      <c r="I275" s="2">
        <v>55</v>
      </c>
      <c r="J275" s="2">
        <v>32</v>
      </c>
      <c r="K275" s="2">
        <f t="shared" si="12"/>
        <v>144.32</v>
      </c>
      <c r="L275" s="2">
        <v>218</v>
      </c>
      <c r="M275" s="2">
        <v>26</v>
      </c>
      <c r="N275">
        <v>1.880733944954128</v>
      </c>
      <c r="O275" s="2">
        <v>26</v>
      </c>
      <c r="P275">
        <v>1.880733944954128</v>
      </c>
      <c r="Q275" s="2">
        <v>1.3863000000000001</v>
      </c>
      <c r="R275" s="2">
        <v>1.3851</v>
      </c>
      <c r="S275">
        <v>1.2000000000000901E-3</v>
      </c>
      <c r="T275">
        <f t="shared" si="13"/>
        <v>2.2568807339451232E-3</v>
      </c>
      <c r="U275" s="2">
        <v>517</v>
      </c>
      <c r="V275" s="2">
        <v>10</v>
      </c>
      <c r="W275" s="2">
        <v>2.5</v>
      </c>
      <c r="X275" s="2">
        <v>4</v>
      </c>
      <c r="Y275">
        <v>1.375</v>
      </c>
      <c r="Z275" s="2">
        <v>58.76</v>
      </c>
      <c r="AA275">
        <f t="shared" si="14"/>
        <v>151.95389908256877</v>
      </c>
    </row>
    <row r="276" spans="1:27" x14ac:dyDescent="0.25">
      <c r="A276" s="3" t="s">
        <v>34</v>
      </c>
      <c r="B276" s="3" t="s">
        <v>21</v>
      </c>
      <c r="C276" s="3" t="s">
        <v>30</v>
      </c>
      <c r="D276" s="4">
        <v>38246</v>
      </c>
      <c r="E276" s="3" t="s">
        <v>23</v>
      </c>
      <c r="F276" s="8">
        <v>1</v>
      </c>
      <c r="G276" s="3" t="s">
        <v>31</v>
      </c>
      <c r="H276" s="2">
        <v>74</v>
      </c>
      <c r="I276" s="2">
        <v>44</v>
      </c>
      <c r="J276" s="2">
        <v>24</v>
      </c>
      <c r="K276" s="2">
        <f t="shared" si="12"/>
        <v>78.144000000000005</v>
      </c>
      <c r="L276" s="8">
        <v>87</v>
      </c>
      <c r="M276" s="8">
        <v>19.5</v>
      </c>
      <c r="N276">
        <v>1.7758620689655169</v>
      </c>
      <c r="O276" s="8">
        <v>19</v>
      </c>
      <c r="P276">
        <v>1.781609195402299</v>
      </c>
      <c r="Q276" s="8">
        <v>1.3847</v>
      </c>
      <c r="R276" s="8">
        <v>1.3837999999999999</v>
      </c>
      <c r="S276">
        <v>9.0000000000012303E-4</v>
      </c>
      <c r="T276">
        <f t="shared" si="13"/>
        <v>1.6034482758622882E-3</v>
      </c>
      <c r="U276" s="8">
        <v>518</v>
      </c>
      <c r="V276" s="8">
        <v>10</v>
      </c>
      <c r="W276" s="8">
        <v>2.5</v>
      </c>
      <c r="X276" s="8">
        <v>4</v>
      </c>
      <c r="Y276">
        <v>1.375</v>
      </c>
      <c r="Z276" s="8">
        <v>45.68</v>
      </c>
      <c r="AA276">
        <f t="shared" si="14"/>
        <v>111.54189655172412</v>
      </c>
    </row>
    <row r="277" spans="1:27" x14ac:dyDescent="0.25">
      <c r="A277" s="3" t="s">
        <v>20</v>
      </c>
      <c r="B277" s="3" t="s">
        <v>22</v>
      </c>
      <c r="C277" s="3" t="s">
        <v>22</v>
      </c>
      <c r="D277" s="4">
        <v>38246</v>
      </c>
      <c r="E277" s="3" t="s">
        <v>23</v>
      </c>
      <c r="F277" s="8">
        <v>1</v>
      </c>
      <c r="G277" s="3" t="s">
        <v>38</v>
      </c>
      <c r="H277" s="2">
        <v>95</v>
      </c>
      <c r="I277" s="2">
        <v>66</v>
      </c>
      <c r="J277" s="2">
        <v>66</v>
      </c>
      <c r="K277" s="2">
        <f t="shared" si="12"/>
        <v>413.82</v>
      </c>
      <c r="L277" s="8">
        <v>150</v>
      </c>
      <c r="M277" s="8">
        <v>15</v>
      </c>
      <c r="N277">
        <v>1.9</v>
      </c>
      <c r="O277" s="8">
        <v>15</v>
      </c>
      <c r="P277">
        <v>1.9</v>
      </c>
      <c r="Q277" s="8">
        <v>1.3651</v>
      </c>
      <c r="R277" s="8">
        <v>1.3628</v>
      </c>
      <c r="S277">
        <v>2.29999999999997E-3</v>
      </c>
      <c r="T277">
        <f t="shared" si="13"/>
        <v>4.3699999999999425E-3</v>
      </c>
      <c r="U277" s="8">
        <v>812</v>
      </c>
      <c r="V277" s="8">
        <v>10</v>
      </c>
      <c r="W277" s="8">
        <v>1</v>
      </c>
      <c r="X277" s="8">
        <v>5</v>
      </c>
      <c r="Y277">
        <v>1.8</v>
      </c>
      <c r="Z277" s="8">
        <v>127.2</v>
      </c>
      <c r="AA277">
        <f t="shared" si="14"/>
        <v>435.024</v>
      </c>
    </row>
    <row r="278" spans="1:27" x14ac:dyDescent="0.25">
      <c r="A278" s="3" t="s">
        <v>20</v>
      </c>
      <c r="B278" s="3" t="s">
        <v>22</v>
      </c>
      <c r="C278" s="3" t="s">
        <v>22</v>
      </c>
      <c r="D278" s="4">
        <v>38246</v>
      </c>
      <c r="E278" s="3" t="s">
        <v>23</v>
      </c>
      <c r="F278" s="2">
        <v>2</v>
      </c>
      <c r="G278" s="3" t="s">
        <v>38</v>
      </c>
      <c r="H278" s="2">
        <v>95</v>
      </c>
      <c r="I278" s="2">
        <v>66</v>
      </c>
      <c r="J278" s="2">
        <v>66</v>
      </c>
      <c r="K278" s="2">
        <f t="shared" si="12"/>
        <v>413.82</v>
      </c>
      <c r="L278" s="2">
        <v>150</v>
      </c>
      <c r="M278" s="2">
        <v>15</v>
      </c>
      <c r="N278">
        <v>1.9</v>
      </c>
      <c r="O278" s="2">
        <v>15</v>
      </c>
      <c r="P278">
        <v>1.9</v>
      </c>
      <c r="Q278" s="2">
        <v>1.3661000000000001</v>
      </c>
      <c r="R278" s="2">
        <v>1.3638999999999999</v>
      </c>
      <c r="S278">
        <v>2.2000000000002001E-3</v>
      </c>
      <c r="T278">
        <f t="shared" si="13"/>
        <v>4.1800000000003796E-3</v>
      </c>
      <c r="U278" s="2">
        <v>813</v>
      </c>
      <c r="V278" s="2">
        <v>10</v>
      </c>
      <c r="W278" s="2">
        <v>1</v>
      </c>
      <c r="X278" s="2">
        <v>5</v>
      </c>
      <c r="Y278">
        <v>1.8</v>
      </c>
      <c r="Z278" s="2">
        <v>125.7</v>
      </c>
      <c r="AA278">
        <f t="shared" si="14"/>
        <v>429.89400000000001</v>
      </c>
    </row>
    <row r="279" spans="1:27" x14ac:dyDescent="0.25">
      <c r="A279" s="3" t="s">
        <v>20</v>
      </c>
      <c r="B279" s="3" t="s">
        <v>22</v>
      </c>
      <c r="C279" s="3" t="s">
        <v>22</v>
      </c>
      <c r="D279" s="4">
        <v>38246</v>
      </c>
      <c r="E279" s="3" t="s">
        <v>23</v>
      </c>
      <c r="F279" s="2">
        <v>3</v>
      </c>
      <c r="G279" s="3" t="s">
        <v>38</v>
      </c>
      <c r="H279" s="2">
        <v>95</v>
      </c>
      <c r="I279" s="2">
        <v>66</v>
      </c>
      <c r="J279" s="2">
        <v>66</v>
      </c>
      <c r="K279" s="2">
        <f t="shared" si="12"/>
        <v>413.82</v>
      </c>
      <c r="L279" s="2">
        <v>150</v>
      </c>
      <c r="M279" s="2">
        <v>15</v>
      </c>
      <c r="N279">
        <v>1.9</v>
      </c>
      <c r="O279" s="2">
        <v>15</v>
      </c>
      <c r="P279">
        <v>1.9</v>
      </c>
      <c r="Q279" s="2">
        <v>1.3552</v>
      </c>
      <c r="R279" s="2">
        <v>1.3531</v>
      </c>
      <c r="S279">
        <v>2.0999999999999899E-3</v>
      </c>
      <c r="T279">
        <f t="shared" si="13"/>
        <v>3.9899999999999805E-3</v>
      </c>
      <c r="U279" s="2">
        <v>814</v>
      </c>
      <c r="V279" s="2">
        <v>10</v>
      </c>
      <c r="W279" s="2">
        <v>1</v>
      </c>
      <c r="X279" s="2">
        <v>5</v>
      </c>
      <c r="Y279">
        <v>1.8</v>
      </c>
      <c r="Z279" s="2">
        <v>128.19999999999999</v>
      </c>
      <c r="AA279">
        <f t="shared" si="14"/>
        <v>438.44399999999996</v>
      </c>
    </row>
    <row r="280" spans="1:27" x14ac:dyDescent="0.25">
      <c r="A280" s="3" t="s">
        <v>20</v>
      </c>
      <c r="B280" s="3" t="s">
        <v>22</v>
      </c>
      <c r="C280" s="3" t="s">
        <v>21</v>
      </c>
      <c r="D280" s="4">
        <v>38246</v>
      </c>
      <c r="E280" s="3" t="s">
        <v>23</v>
      </c>
      <c r="F280" s="2">
        <v>1</v>
      </c>
      <c r="G280" s="3" t="s">
        <v>39</v>
      </c>
      <c r="H280" s="2">
        <v>96</v>
      </c>
      <c r="I280" s="2">
        <v>44</v>
      </c>
      <c r="J280" s="2">
        <v>33</v>
      </c>
      <c r="K280" s="2">
        <f t="shared" si="12"/>
        <v>139.392</v>
      </c>
      <c r="L280" s="2">
        <v>126</v>
      </c>
      <c r="M280" s="2">
        <v>17</v>
      </c>
      <c r="N280">
        <v>1.8650793650793651</v>
      </c>
      <c r="O280" s="2">
        <v>17</v>
      </c>
      <c r="P280">
        <v>1.8650793650793651</v>
      </c>
      <c r="Q280" s="2">
        <v>1.3794999999999999</v>
      </c>
      <c r="R280" s="2">
        <v>1.3758999999999999</v>
      </c>
      <c r="S280">
        <v>3.6000000000000502E-3</v>
      </c>
      <c r="T280">
        <f t="shared" si="13"/>
        <v>6.714285714285808E-3</v>
      </c>
      <c r="U280" s="2">
        <v>815</v>
      </c>
      <c r="V280" s="2">
        <v>10</v>
      </c>
      <c r="W280" s="2">
        <v>1</v>
      </c>
      <c r="X280" s="2">
        <v>5</v>
      </c>
      <c r="Y280">
        <v>1.8</v>
      </c>
      <c r="Z280" s="2">
        <v>178</v>
      </c>
      <c r="AA280">
        <f t="shared" si="14"/>
        <v>597.57142857142867</v>
      </c>
    </row>
    <row r="281" spans="1:27" x14ac:dyDescent="0.25">
      <c r="A281" s="3" t="s">
        <v>20</v>
      </c>
      <c r="B281" s="3" t="s">
        <v>22</v>
      </c>
      <c r="C281" s="3" t="s">
        <v>21</v>
      </c>
      <c r="D281" s="4">
        <v>38246</v>
      </c>
      <c r="E281" s="3" t="s">
        <v>23</v>
      </c>
      <c r="F281" s="9"/>
      <c r="G281" s="3" t="s">
        <v>39</v>
      </c>
      <c r="H281" s="2">
        <v>96</v>
      </c>
      <c r="I281" s="2">
        <v>44</v>
      </c>
      <c r="J281" s="2">
        <v>33</v>
      </c>
      <c r="K281" s="2">
        <f t="shared" si="12"/>
        <v>139.392</v>
      </c>
      <c r="L281" s="9"/>
      <c r="M281" s="9"/>
      <c r="N281" t="e">
        <v>#NUM!</v>
      </c>
      <c r="O281" s="9"/>
      <c r="P281" t="e">
        <v>#NUM!</v>
      </c>
      <c r="Q281" s="2">
        <v>1.4114</v>
      </c>
      <c r="R281" s="2">
        <v>1.3927</v>
      </c>
      <c r="S281">
        <v>1.8699999999999901E-2</v>
      </c>
      <c r="T281" t="e">
        <f t="shared" si="13"/>
        <v>#NUM!</v>
      </c>
      <c r="U281" s="9"/>
      <c r="V281" s="9"/>
      <c r="W281" s="9"/>
      <c r="X281" s="9"/>
      <c r="Y281" t="e">
        <v>#NUM!</v>
      </c>
      <c r="Z281" s="9"/>
      <c r="AA281" t="e">
        <f t="shared" si="14"/>
        <v>#NUM!</v>
      </c>
    </row>
    <row r="282" spans="1:27" x14ac:dyDescent="0.25">
      <c r="A282" s="3" t="s">
        <v>20</v>
      </c>
      <c r="B282" s="3" t="s">
        <v>22</v>
      </c>
      <c r="C282" s="3" t="s">
        <v>26</v>
      </c>
      <c r="D282" s="4">
        <v>38246</v>
      </c>
      <c r="E282" s="3" t="s">
        <v>23</v>
      </c>
      <c r="F282" s="8">
        <v>1</v>
      </c>
      <c r="G282" s="3" t="s">
        <v>40</v>
      </c>
      <c r="H282" s="2">
        <v>92</v>
      </c>
      <c r="I282" s="2">
        <v>53</v>
      </c>
      <c r="J282" s="2">
        <v>40</v>
      </c>
      <c r="K282" s="2">
        <f t="shared" si="12"/>
        <v>195.04</v>
      </c>
      <c r="L282" s="8">
        <v>104</v>
      </c>
      <c r="M282" s="8">
        <v>13</v>
      </c>
      <c r="N282">
        <v>1.875</v>
      </c>
      <c r="O282" s="8">
        <v>13</v>
      </c>
      <c r="P282">
        <v>1.875</v>
      </c>
      <c r="Q282" s="8">
        <v>1.3625</v>
      </c>
      <c r="R282" s="8">
        <v>1.3614999999999999</v>
      </c>
      <c r="S282">
        <v>1.00000000000011E-3</v>
      </c>
      <c r="T282">
        <f t="shared" si="13"/>
        <v>1.8750000000002061E-3</v>
      </c>
      <c r="U282" s="8">
        <v>816</v>
      </c>
      <c r="V282" s="8">
        <v>10</v>
      </c>
      <c r="W282" s="8">
        <v>1</v>
      </c>
      <c r="X282" s="8">
        <v>5</v>
      </c>
      <c r="Y282">
        <v>1.8</v>
      </c>
      <c r="Z282" s="8">
        <v>52.31</v>
      </c>
      <c r="AA282">
        <f t="shared" si="14"/>
        <v>176.54625000000001</v>
      </c>
    </row>
    <row r="283" spans="1:27" x14ac:dyDescent="0.25">
      <c r="A283" s="3" t="s">
        <v>20</v>
      </c>
      <c r="B283" s="3" t="s">
        <v>22</v>
      </c>
      <c r="C283" s="3" t="s">
        <v>28</v>
      </c>
      <c r="D283" s="4">
        <v>38246</v>
      </c>
      <c r="E283" s="3" t="s">
        <v>23</v>
      </c>
      <c r="F283" s="8">
        <v>1</v>
      </c>
      <c r="G283" s="3" t="s">
        <v>41</v>
      </c>
      <c r="H283" s="2">
        <v>96</v>
      </c>
      <c r="I283" s="2">
        <v>89</v>
      </c>
      <c r="J283" s="2">
        <v>43</v>
      </c>
      <c r="K283" s="2">
        <f t="shared" si="12"/>
        <v>367.392</v>
      </c>
      <c r="L283" s="8">
        <v>176</v>
      </c>
      <c r="M283" s="8">
        <v>14</v>
      </c>
      <c r="N283">
        <v>1.9204545454545459</v>
      </c>
      <c r="O283" s="8">
        <v>14</v>
      </c>
      <c r="P283">
        <v>1.9204545454545459</v>
      </c>
      <c r="Q283" s="8">
        <v>1.3534999999999999</v>
      </c>
      <c r="R283" s="8">
        <v>1.3505</v>
      </c>
      <c r="S283">
        <v>2.9999999999998899E-3</v>
      </c>
      <c r="T283">
        <f t="shared" si="13"/>
        <v>5.7613636363634257E-3</v>
      </c>
      <c r="U283" s="8">
        <v>817</v>
      </c>
      <c r="V283" s="8">
        <v>10</v>
      </c>
      <c r="W283" s="8">
        <v>1</v>
      </c>
      <c r="X283" s="8">
        <v>5</v>
      </c>
      <c r="Y283">
        <v>1.8</v>
      </c>
      <c r="Z283" s="8">
        <v>184.7</v>
      </c>
      <c r="AA283">
        <f t="shared" si="14"/>
        <v>638.47431818181826</v>
      </c>
    </row>
    <row r="284" spans="1:27" x14ac:dyDescent="0.25">
      <c r="A284" s="3" t="s">
        <v>20</v>
      </c>
      <c r="B284" s="3" t="s">
        <v>22</v>
      </c>
      <c r="C284" s="3" t="s">
        <v>30</v>
      </c>
      <c r="D284" s="4">
        <v>38246</v>
      </c>
      <c r="E284" s="3" t="s">
        <v>23</v>
      </c>
      <c r="F284" s="2">
        <v>1</v>
      </c>
      <c r="G284" s="3" t="s">
        <v>42</v>
      </c>
      <c r="H284" s="2">
        <v>82</v>
      </c>
      <c r="I284" s="2">
        <v>80</v>
      </c>
      <c r="J284" s="2">
        <v>37</v>
      </c>
      <c r="K284" s="2">
        <f t="shared" si="12"/>
        <v>242.72</v>
      </c>
      <c r="L284" s="2">
        <v>150</v>
      </c>
      <c r="M284" s="2">
        <v>20</v>
      </c>
      <c r="N284">
        <v>1.8666666666666671</v>
      </c>
      <c r="O284" s="2">
        <v>20</v>
      </c>
      <c r="P284">
        <v>1.8666666666666671</v>
      </c>
      <c r="Q284" s="2">
        <v>1.359</v>
      </c>
      <c r="R284" s="2">
        <v>1.3543000000000001</v>
      </c>
      <c r="S284">
        <v>4.6999999999999299E-3</v>
      </c>
      <c r="T284">
        <f t="shared" si="13"/>
        <v>8.7733333333332043E-3</v>
      </c>
      <c r="U284" s="2">
        <v>818</v>
      </c>
      <c r="V284" s="2">
        <v>10</v>
      </c>
      <c r="W284" s="2">
        <v>0.2</v>
      </c>
      <c r="X284" s="2">
        <v>5</v>
      </c>
      <c r="Y284">
        <v>1.96</v>
      </c>
      <c r="Z284" s="2">
        <v>69.010000000000005</v>
      </c>
      <c r="AA284">
        <f t="shared" si="14"/>
        <v>252.48458666666673</v>
      </c>
    </row>
    <row r="285" spans="1:27" x14ac:dyDescent="0.25">
      <c r="A285" s="3" t="s">
        <v>20</v>
      </c>
      <c r="B285" s="3" t="s">
        <v>21</v>
      </c>
      <c r="C285" s="3" t="s">
        <v>22</v>
      </c>
      <c r="D285" s="4">
        <v>38246</v>
      </c>
      <c r="E285" s="3" t="s">
        <v>23</v>
      </c>
      <c r="F285" s="2">
        <v>1</v>
      </c>
      <c r="G285" s="3" t="s">
        <v>24</v>
      </c>
      <c r="H285" s="2">
        <v>80</v>
      </c>
      <c r="I285" s="2">
        <v>72</v>
      </c>
      <c r="J285" s="2">
        <v>26</v>
      </c>
      <c r="K285" s="2">
        <f t="shared" si="12"/>
        <v>149.76</v>
      </c>
      <c r="L285" s="2">
        <v>208</v>
      </c>
      <c r="M285" s="2">
        <v>15</v>
      </c>
      <c r="N285">
        <v>1.927884615384615</v>
      </c>
      <c r="O285" s="2">
        <v>15</v>
      </c>
      <c r="P285">
        <v>1.927884615384615</v>
      </c>
      <c r="Q285" s="2">
        <v>1.3504</v>
      </c>
      <c r="R285" s="2">
        <v>1.3487</v>
      </c>
      <c r="S285">
        <v>1.70000000000003E-3</v>
      </c>
      <c r="T285">
        <f t="shared" si="13"/>
        <v>3.2774038461539034E-3</v>
      </c>
      <c r="U285" s="2">
        <v>819</v>
      </c>
      <c r="V285" s="2">
        <v>10</v>
      </c>
      <c r="W285" s="2">
        <v>1</v>
      </c>
      <c r="X285" s="2">
        <v>5</v>
      </c>
      <c r="Y285">
        <v>1.8</v>
      </c>
      <c r="Z285" s="2">
        <v>64.13</v>
      </c>
      <c r="AA285">
        <f t="shared" si="14"/>
        <v>222.54343269230765</v>
      </c>
    </row>
    <row r="286" spans="1:27" x14ac:dyDescent="0.25">
      <c r="A286" s="3" t="s">
        <v>20</v>
      </c>
      <c r="B286" s="3" t="s">
        <v>21</v>
      </c>
      <c r="C286" s="3" t="s">
        <v>21</v>
      </c>
      <c r="D286" s="4">
        <v>38246</v>
      </c>
      <c r="E286" s="3" t="s">
        <v>23</v>
      </c>
      <c r="F286" s="2">
        <v>1</v>
      </c>
      <c r="G286" s="3" t="s">
        <v>25</v>
      </c>
      <c r="H286" s="2">
        <v>94</v>
      </c>
      <c r="I286" s="2">
        <v>54</v>
      </c>
      <c r="J286" s="2">
        <v>48</v>
      </c>
      <c r="K286" s="2">
        <f t="shared" si="12"/>
        <v>243.648</v>
      </c>
      <c r="L286" s="2">
        <v>134</v>
      </c>
      <c r="M286" s="2">
        <v>13</v>
      </c>
      <c r="N286">
        <v>1.9029850746268659</v>
      </c>
      <c r="O286" s="2">
        <v>13</v>
      </c>
      <c r="P286">
        <v>1.9029850746268659</v>
      </c>
      <c r="Q286" s="2">
        <v>1.3625</v>
      </c>
      <c r="R286" s="2">
        <v>1.3575999999999999</v>
      </c>
      <c r="S286">
        <v>4.9000000000001299E-3</v>
      </c>
      <c r="T286">
        <f t="shared" si="13"/>
        <v>9.3246268656718909E-3</v>
      </c>
      <c r="U286" s="2">
        <v>820</v>
      </c>
      <c r="V286" s="2">
        <v>10</v>
      </c>
      <c r="W286" s="2">
        <v>0.2</v>
      </c>
      <c r="X286" s="2">
        <v>5</v>
      </c>
      <c r="Y286">
        <v>1.96</v>
      </c>
      <c r="Z286" s="2">
        <v>84.79</v>
      </c>
      <c r="AA286">
        <f t="shared" si="14"/>
        <v>316.25404477611943</v>
      </c>
    </row>
    <row r="287" spans="1:27" x14ac:dyDescent="0.25">
      <c r="A287" s="3" t="s">
        <v>20</v>
      </c>
      <c r="B287" s="3" t="s">
        <v>21</v>
      </c>
      <c r="C287" s="3" t="s">
        <v>26</v>
      </c>
      <c r="D287" s="4">
        <v>38246</v>
      </c>
      <c r="E287" s="3" t="s">
        <v>23</v>
      </c>
      <c r="F287" s="2">
        <v>1</v>
      </c>
      <c r="G287" s="3" t="s">
        <v>27</v>
      </c>
      <c r="H287" s="2">
        <v>60</v>
      </c>
      <c r="I287" s="2">
        <v>52</v>
      </c>
      <c r="J287" s="2">
        <v>28</v>
      </c>
      <c r="K287" s="2">
        <f t="shared" si="12"/>
        <v>87.36</v>
      </c>
      <c r="L287" s="2">
        <v>122</v>
      </c>
      <c r="M287" s="2">
        <v>13</v>
      </c>
      <c r="N287">
        <v>1.8934426229508201</v>
      </c>
      <c r="O287" s="2">
        <v>13</v>
      </c>
      <c r="P287">
        <v>1.8934426229508201</v>
      </c>
      <c r="Q287" s="2">
        <v>1.3594999999999999</v>
      </c>
      <c r="R287" s="2">
        <v>1.3580000000000001</v>
      </c>
      <c r="S287">
        <v>1.49999999999983E-3</v>
      </c>
      <c r="T287">
        <f t="shared" si="13"/>
        <v>2.8401639344259083E-3</v>
      </c>
      <c r="U287" s="2">
        <v>821</v>
      </c>
      <c r="V287" s="2">
        <v>10</v>
      </c>
      <c r="W287" s="2">
        <v>1</v>
      </c>
      <c r="X287" s="2">
        <v>5</v>
      </c>
      <c r="Y287">
        <v>1.8</v>
      </c>
      <c r="Z287" s="2">
        <v>90.42</v>
      </c>
      <c r="AA287">
        <f t="shared" si="14"/>
        <v>308.16914754098366</v>
      </c>
    </row>
    <row r="288" spans="1:27" x14ac:dyDescent="0.25">
      <c r="A288" s="3" t="s">
        <v>20</v>
      </c>
      <c r="B288" s="3" t="s">
        <v>21</v>
      </c>
      <c r="C288" s="3" t="s">
        <v>28</v>
      </c>
      <c r="D288" s="4">
        <v>38246</v>
      </c>
      <c r="E288" s="3" t="s">
        <v>23</v>
      </c>
      <c r="F288" s="8">
        <v>1</v>
      </c>
      <c r="G288" s="3" t="s">
        <v>29</v>
      </c>
      <c r="H288" s="2">
        <v>97</v>
      </c>
      <c r="I288" s="2">
        <v>71</v>
      </c>
      <c r="J288" s="2">
        <v>54</v>
      </c>
      <c r="K288" s="2">
        <f t="shared" si="12"/>
        <v>371.89800000000002</v>
      </c>
      <c r="L288" s="8">
        <v>112</v>
      </c>
      <c r="M288" s="8">
        <v>6</v>
      </c>
      <c r="N288">
        <v>1.946428571428571</v>
      </c>
      <c r="O288" s="8">
        <v>6</v>
      </c>
      <c r="P288">
        <v>1.946428571428571</v>
      </c>
      <c r="Q288" s="8">
        <v>1.3537999999999999</v>
      </c>
      <c r="R288" s="8">
        <v>1.3520000000000001</v>
      </c>
      <c r="S288">
        <v>1.7999999999998E-3</v>
      </c>
      <c r="T288">
        <f t="shared" si="13"/>
        <v>3.5035714285710385E-3</v>
      </c>
      <c r="U288" s="8">
        <v>822</v>
      </c>
      <c r="V288" s="8">
        <v>10</v>
      </c>
      <c r="W288" s="8">
        <v>1</v>
      </c>
      <c r="X288" s="8">
        <v>5</v>
      </c>
      <c r="Y288">
        <v>1.8</v>
      </c>
      <c r="Z288" s="8">
        <v>133.19999999999999</v>
      </c>
      <c r="AA288">
        <f t="shared" si="14"/>
        <v>466.67571428571415</v>
      </c>
    </row>
    <row r="289" spans="1:27" x14ac:dyDescent="0.25">
      <c r="A289" s="3" t="s">
        <v>20</v>
      </c>
      <c r="B289" s="3" t="s">
        <v>21</v>
      </c>
      <c r="C289" s="3" t="s">
        <v>28</v>
      </c>
      <c r="D289" s="4">
        <v>38246</v>
      </c>
      <c r="E289" s="3" t="s">
        <v>23</v>
      </c>
      <c r="F289" s="8">
        <v>2</v>
      </c>
      <c r="G289" s="3" t="s">
        <v>29</v>
      </c>
      <c r="H289" s="2">
        <v>97</v>
      </c>
      <c r="I289" s="2">
        <v>71</v>
      </c>
      <c r="J289" s="2">
        <v>54</v>
      </c>
      <c r="K289" s="2">
        <f t="shared" si="12"/>
        <v>371.89800000000002</v>
      </c>
      <c r="L289" s="8">
        <v>112</v>
      </c>
      <c r="M289" s="8">
        <v>6</v>
      </c>
      <c r="N289">
        <v>1.946428571428571</v>
      </c>
      <c r="O289" s="8">
        <v>6</v>
      </c>
      <c r="P289">
        <v>1.946428571428571</v>
      </c>
      <c r="Q289" s="8">
        <v>1.3582000000000001</v>
      </c>
      <c r="R289" s="8">
        <v>1.3565</v>
      </c>
      <c r="S289">
        <v>1.70000000000003E-3</v>
      </c>
      <c r="T289">
        <f t="shared" si="13"/>
        <v>3.3089285714286293E-3</v>
      </c>
      <c r="U289" s="8">
        <v>823</v>
      </c>
      <c r="V289" s="8">
        <v>10</v>
      </c>
      <c r="W289" s="8">
        <v>1</v>
      </c>
      <c r="X289" s="8">
        <v>5</v>
      </c>
      <c r="Y289">
        <v>1.8</v>
      </c>
      <c r="Z289" s="8">
        <v>124.5</v>
      </c>
      <c r="AA289">
        <f t="shared" si="14"/>
        <v>436.19464285714275</v>
      </c>
    </row>
    <row r="290" spans="1:27" x14ac:dyDescent="0.25">
      <c r="A290" s="3" t="s">
        <v>20</v>
      </c>
      <c r="B290" s="3" t="s">
        <v>21</v>
      </c>
      <c r="C290" s="3" t="s">
        <v>28</v>
      </c>
      <c r="D290" s="4">
        <v>38246</v>
      </c>
      <c r="E290" s="3" t="s">
        <v>23</v>
      </c>
      <c r="F290" s="2">
        <v>3</v>
      </c>
      <c r="G290" s="3" t="s">
        <v>29</v>
      </c>
      <c r="H290" s="2">
        <v>97</v>
      </c>
      <c r="I290" s="2">
        <v>71</v>
      </c>
      <c r="J290" s="2">
        <v>54</v>
      </c>
      <c r="K290" s="2">
        <f t="shared" si="12"/>
        <v>371.89800000000002</v>
      </c>
      <c r="L290" s="2">
        <v>112</v>
      </c>
      <c r="M290" s="2">
        <v>6</v>
      </c>
      <c r="N290">
        <v>1.946428571428571</v>
      </c>
      <c r="O290" s="2">
        <v>6</v>
      </c>
      <c r="P290">
        <v>1.946428571428571</v>
      </c>
      <c r="Q290" s="2">
        <v>1.3560000000000001</v>
      </c>
      <c r="R290" s="2">
        <v>1.3542000000000001</v>
      </c>
      <c r="S290">
        <v>1.8000000000000199E-3</v>
      </c>
      <c r="T290">
        <f t="shared" si="13"/>
        <v>3.5035714285714665E-3</v>
      </c>
      <c r="U290" s="2">
        <v>824</v>
      </c>
      <c r="V290" s="2">
        <v>10</v>
      </c>
      <c r="W290" s="2">
        <v>1</v>
      </c>
      <c r="X290" s="2">
        <v>5</v>
      </c>
      <c r="Y290">
        <v>1.8</v>
      </c>
      <c r="Z290" s="2">
        <v>138.69999999999999</v>
      </c>
      <c r="AA290">
        <f t="shared" si="14"/>
        <v>485.94535714285701</v>
      </c>
    </row>
    <row r="291" spans="1:27" x14ac:dyDescent="0.25">
      <c r="A291" s="3" t="s">
        <v>20</v>
      </c>
      <c r="B291" s="3" t="s">
        <v>21</v>
      </c>
      <c r="C291" s="3" t="s">
        <v>30</v>
      </c>
      <c r="D291" s="4">
        <v>38246</v>
      </c>
      <c r="E291" s="3" t="s">
        <v>23</v>
      </c>
      <c r="F291" s="8">
        <v>1</v>
      </c>
      <c r="G291" s="3" t="s">
        <v>31</v>
      </c>
      <c r="H291" s="2">
        <v>130</v>
      </c>
      <c r="I291" s="2">
        <v>71</v>
      </c>
      <c r="J291" s="2">
        <v>33</v>
      </c>
      <c r="K291" s="2">
        <f t="shared" si="12"/>
        <v>304.58999999999997</v>
      </c>
      <c r="L291" s="8">
        <v>178</v>
      </c>
      <c r="M291" s="8">
        <v>20</v>
      </c>
      <c r="N291">
        <v>1.887640449438202</v>
      </c>
      <c r="O291" s="8">
        <v>20</v>
      </c>
      <c r="P291">
        <v>1.887640449438202</v>
      </c>
      <c r="Q291" s="8">
        <v>1.3585</v>
      </c>
      <c r="R291" s="8">
        <v>1.3561000000000001</v>
      </c>
      <c r="S291">
        <v>2.3999999999999599E-3</v>
      </c>
      <c r="T291">
        <f t="shared" si="13"/>
        <v>4.5303370786516093E-3</v>
      </c>
      <c r="U291" s="8">
        <v>825</v>
      </c>
      <c r="V291" s="8">
        <v>10</v>
      </c>
      <c r="W291" s="8">
        <v>1</v>
      </c>
      <c r="X291" s="8">
        <v>5</v>
      </c>
      <c r="Y291">
        <v>1.8</v>
      </c>
      <c r="Z291" s="8">
        <v>108.1</v>
      </c>
      <c r="AA291">
        <f t="shared" si="14"/>
        <v>367.2970786516853</v>
      </c>
    </row>
    <row r="292" spans="1:27" x14ac:dyDescent="0.25">
      <c r="A292" s="3" t="s">
        <v>32</v>
      </c>
      <c r="B292" s="3" t="s">
        <v>22</v>
      </c>
      <c r="C292" s="3" t="s">
        <v>22</v>
      </c>
      <c r="D292" s="4">
        <v>38246</v>
      </c>
      <c r="E292" s="3" t="s">
        <v>23</v>
      </c>
      <c r="F292" s="8">
        <v>1</v>
      </c>
      <c r="G292" s="3" t="s">
        <v>38</v>
      </c>
      <c r="H292" s="2">
        <v>74</v>
      </c>
      <c r="I292" s="2">
        <v>73</v>
      </c>
      <c r="J292" s="2">
        <v>33</v>
      </c>
      <c r="K292" s="2">
        <f t="shared" si="12"/>
        <v>178.26599999999999</v>
      </c>
      <c r="L292" s="8">
        <v>68</v>
      </c>
      <c r="M292" s="8">
        <v>7</v>
      </c>
      <c r="N292">
        <v>1.8970588235294121</v>
      </c>
      <c r="O292" s="8">
        <v>7</v>
      </c>
      <c r="P292">
        <v>1.8970588235294121</v>
      </c>
      <c r="Q292" s="8">
        <v>1.3565</v>
      </c>
      <c r="R292" s="8">
        <v>1.3559000000000001</v>
      </c>
      <c r="S292">
        <v>5.9999999999993403E-4</v>
      </c>
      <c r="T292">
        <f t="shared" si="13"/>
        <v>1.138235294117522E-3</v>
      </c>
      <c r="U292" s="8">
        <v>826</v>
      </c>
      <c r="V292" s="8">
        <v>10</v>
      </c>
      <c r="W292" s="8">
        <v>1</v>
      </c>
      <c r="X292" s="8">
        <v>5</v>
      </c>
      <c r="Y292">
        <v>1.8</v>
      </c>
      <c r="Z292" s="8">
        <v>40.72</v>
      </c>
      <c r="AA292">
        <f t="shared" si="14"/>
        <v>139.0468235294118</v>
      </c>
    </row>
    <row r="293" spans="1:27" x14ac:dyDescent="0.25">
      <c r="A293" s="3" t="s">
        <v>32</v>
      </c>
      <c r="B293" s="3" t="s">
        <v>22</v>
      </c>
      <c r="C293" s="3" t="s">
        <v>22</v>
      </c>
      <c r="D293" s="4">
        <v>38246</v>
      </c>
      <c r="E293" s="3" t="s">
        <v>23</v>
      </c>
      <c r="F293" s="2">
        <v>2</v>
      </c>
      <c r="G293" s="3" t="s">
        <v>38</v>
      </c>
      <c r="H293" s="2">
        <v>74</v>
      </c>
      <c r="I293" s="2">
        <v>73</v>
      </c>
      <c r="J293" s="2">
        <v>33</v>
      </c>
      <c r="K293" s="2">
        <f t="shared" si="12"/>
        <v>178.26599999999999</v>
      </c>
      <c r="L293" s="2">
        <v>68</v>
      </c>
      <c r="M293" s="2">
        <v>7</v>
      </c>
      <c r="N293">
        <v>1.8970588235294121</v>
      </c>
      <c r="O293" s="2">
        <v>7</v>
      </c>
      <c r="P293">
        <v>1.8970588235294121</v>
      </c>
      <c r="Q293" s="2">
        <v>1.3573999999999999</v>
      </c>
      <c r="R293" s="2">
        <v>1.3566</v>
      </c>
      <c r="S293">
        <v>7.99999999999912E-4</v>
      </c>
      <c r="T293">
        <f t="shared" si="13"/>
        <v>1.5176470588233629E-3</v>
      </c>
      <c r="U293" s="8">
        <v>827</v>
      </c>
      <c r="V293" s="2">
        <v>10</v>
      </c>
      <c r="W293" s="2">
        <v>1</v>
      </c>
      <c r="X293" s="2">
        <v>5</v>
      </c>
      <c r="Y293">
        <v>1.8</v>
      </c>
      <c r="Z293" s="2">
        <v>44.65</v>
      </c>
      <c r="AA293">
        <f t="shared" si="14"/>
        <v>152.46661764705885</v>
      </c>
    </row>
    <row r="294" spans="1:27" x14ac:dyDescent="0.25">
      <c r="A294" s="3" t="s">
        <v>32</v>
      </c>
      <c r="B294" s="3" t="s">
        <v>22</v>
      </c>
      <c r="C294" s="3" t="s">
        <v>22</v>
      </c>
      <c r="D294" s="4">
        <v>38246</v>
      </c>
      <c r="E294" s="3" t="s">
        <v>23</v>
      </c>
      <c r="F294" s="2">
        <v>3</v>
      </c>
      <c r="G294" s="3" t="s">
        <v>38</v>
      </c>
      <c r="H294" s="2">
        <v>74</v>
      </c>
      <c r="I294" s="2">
        <v>73</v>
      </c>
      <c r="J294" s="2">
        <v>33</v>
      </c>
      <c r="K294" s="2">
        <f t="shared" si="12"/>
        <v>178.26599999999999</v>
      </c>
      <c r="L294" s="2">
        <v>68</v>
      </c>
      <c r="M294" s="2">
        <v>7</v>
      </c>
      <c r="N294">
        <v>1.8970588235294121</v>
      </c>
      <c r="O294" s="2">
        <v>7</v>
      </c>
      <c r="P294">
        <v>1.8970588235294121</v>
      </c>
      <c r="Q294" s="2">
        <v>1.3779999999999999</v>
      </c>
      <c r="R294" s="2">
        <v>1.3775999999999999</v>
      </c>
      <c r="S294">
        <v>3.99999999999956E-4</v>
      </c>
      <c r="T294">
        <f t="shared" si="13"/>
        <v>7.5882352941168143E-4</v>
      </c>
      <c r="U294" s="8">
        <v>828</v>
      </c>
      <c r="V294" s="2">
        <v>10</v>
      </c>
      <c r="W294" s="2">
        <v>1</v>
      </c>
      <c r="X294" s="2">
        <v>5</v>
      </c>
      <c r="Y294">
        <v>1.8</v>
      </c>
      <c r="Z294" s="2">
        <v>41.29</v>
      </c>
      <c r="AA294">
        <f t="shared" si="14"/>
        <v>140.99320588235298</v>
      </c>
    </row>
    <row r="295" spans="1:27" x14ac:dyDescent="0.25">
      <c r="A295" s="3" t="s">
        <v>32</v>
      </c>
      <c r="B295" s="3" t="s">
        <v>22</v>
      </c>
      <c r="C295" s="3" t="s">
        <v>21</v>
      </c>
      <c r="D295" s="4">
        <v>38246</v>
      </c>
      <c r="E295" s="3" t="s">
        <v>23</v>
      </c>
      <c r="F295" s="2">
        <v>1</v>
      </c>
      <c r="G295" s="3" t="s">
        <v>39</v>
      </c>
      <c r="H295" s="2">
        <v>96</v>
      </c>
      <c r="I295" s="2">
        <v>66</v>
      </c>
      <c r="J295" s="2">
        <v>54</v>
      </c>
      <c r="K295" s="2">
        <f t="shared" si="12"/>
        <v>342.14400000000001</v>
      </c>
      <c r="L295" s="2">
        <v>114</v>
      </c>
      <c r="M295" s="2">
        <v>17</v>
      </c>
      <c r="N295">
        <v>1.8508771929824559</v>
      </c>
      <c r="O295" s="2">
        <v>17</v>
      </c>
      <c r="P295">
        <v>1.8508771929824559</v>
      </c>
      <c r="Q295" s="2">
        <v>1.3793</v>
      </c>
      <c r="R295" s="2">
        <v>1.3771</v>
      </c>
      <c r="S295">
        <v>2.1999999999999802E-3</v>
      </c>
      <c r="T295">
        <f t="shared" si="13"/>
        <v>4.0719298245613664E-3</v>
      </c>
      <c r="U295" s="8">
        <v>829</v>
      </c>
      <c r="V295" s="2">
        <v>10</v>
      </c>
      <c r="W295" s="2">
        <v>1</v>
      </c>
      <c r="X295" s="2">
        <v>5</v>
      </c>
      <c r="Y295">
        <v>1.8</v>
      </c>
      <c r="Z295" s="2">
        <v>123.8</v>
      </c>
      <c r="AA295">
        <f t="shared" si="14"/>
        <v>412.44947368421049</v>
      </c>
    </row>
    <row r="296" spans="1:27" x14ac:dyDescent="0.25">
      <c r="A296" s="3" t="s">
        <v>32</v>
      </c>
      <c r="B296" s="3" t="s">
        <v>22</v>
      </c>
      <c r="C296" s="3" t="s">
        <v>26</v>
      </c>
      <c r="D296" s="4">
        <v>38246</v>
      </c>
      <c r="E296" s="3" t="s">
        <v>23</v>
      </c>
      <c r="F296" s="2">
        <v>1</v>
      </c>
      <c r="G296" s="3" t="s">
        <v>40</v>
      </c>
      <c r="H296" s="2">
        <v>117</v>
      </c>
      <c r="I296" s="2">
        <v>117</v>
      </c>
      <c r="J296" s="2">
        <v>45</v>
      </c>
      <c r="K296" s="2">
        <f t="shared" si="12"/>
        <v>616.005</v>
      </c>
      <c r="L296" s="2">
        <v>114</v>
      </c>
      <c r="M296" s="2">
        <v>16</v>
      </c>
      <c r="N296">
        <v>1.859649122807018</v>
      </c>
      <c r="O296" s="2">
        <v>16</v>
      </c>
      <c r="P296">
        <v>1.859649122807018</v>
      </c>
      <c r="Q296" s="2">
        <v>1.3836999999999999</v>
      </c>
      <c r="R296" s="2">
        <v>1.3815999999999999</v>
      </c>
      <c r="S296">
        <v>2.0999999999999899E-3</v>
      </c>
      <c r="T296">
        <f t="shared" si="13"/>
        <v>3.905263157894719E-3</v>
      </c>
      <c r="U296" s="8">
        <v>830</v>
      </c>
      <c r="V296" s="2">
        <v>10</v>
      </c>
      <c r="W296" s="2">
        <v>1</v>
      </c>
      <c r="X296" s="2">
        <v>5</v>
      </c>
      <c r="Y296">
        <v>1.8</v>
      </c>
      <c r="Z296" s="2">
        <v>92.19</v>
      </c>
      <c r="AA296">
        <f t="shared" si="14"/>
        <v>308.59389473684217</v>
      </c>
    </row>
    <row r="297" spans="1:27" x14ac:dyDescent="0.25">
      <c r="A297" s="3" t="s">
        <v>32</v>
      </c>
      <c r="B297" s="3" t="s">
        <v>22</v>
      </c>
      <c r="C297" s="3" t="s">
        <v>28</v>
      </c>
      <c r="D297" s="4">
        <v>38246</v>
      </c>
      <c r="E297" s="3" t="s">
        <v>23</v>
      </c>
      <c r="F297" s="8">
        <v>1</v>
      </c>
      <c r="G297" s="3" t="s">
        <v>41</v>
      </c>
      <c r="H297" s="2">
        <v>97</v>
      </c>
      <c r="I297" s="2">
        <v>73</v>
      </c>
      <c r="J297" s="2">
        <v>60</v>
      </c>
      <c r="K297" s="2">
        <f t="shared" si="12"/>
        <v>424.86</v>
      </c>
      <c r="L297" s="8">
        <v>96</v>
      </c>
      <c r="M297" s="8">
        <v>14</v>
      </c>
      <c r="N297">
        <v>1.854166666666667</v>
      </c>
      <c r="O297" s="8">
        <v>14</v>
      </c>
      <c r="P297">
        <v>1.854166666666667</v>
      </c>
      <c r="Q297" s="8">
        <v>1.3822000000000001</v>
      </c>
      <c r="R297" s="8">
        <v>1.3812</v>
      </c>
      <c r="S297">
        <v>1.00000000000011E-3</v>
      </c>
      <c r="T297">
        <f t="shared" si="13"/>
        <v>1.8541666666668708E-3</v>
      </c>
      <c r="U297" s="8">
        <v>831</v>
      </c>
      <c r="V297" s="8">
        <v>10</v>
      </c>
      <c r="W297" s="8">
        <v>1</v>
      </c>
      <c r="X297" s="8">
        <v>5</v>
      </c>
      <c r="Y297">
        <v>1.8</v>
      </c>
      <c r="Z297" s="8">
        <v>45.21</v>
      </c>
      <c r="AA297">
        <f t="shared" si="14"/>
        <v>150.88837500000002</v>
      </c>
    </row>
    <row r="298" spans="1:27" x14ac:dyDescent="0.25">
      <c r="A298" s="3" t="s">
        <v>32</v>
      </c>
      <c r="B298" s="3" t="s">
        <v>22</v>
      </c>
      <c r="C298" s="3" t="s">
        <v>30</v>
      </c>
      <c r="D298" s="4">
        <v>38246</v>
      </c>
      <c r="E298" s="3" t="s">
        <v>23</v>
      </c>
      <c r="F298" s="8">
        <v>1</v>
      </c>
      <c r="G298" s="3" t="s">
        <v>42</v>
      </c>
      <c r="H298" s="2">
        <v>122</v>
      </c>
      <c r="I298" s="2">
        <v>110</v>
      </c>
      <c r="J298" s="2">
        <v>54</v>
      </c>
      <c r="K298" s="2">
        <f t="shared" si="12"/>
        <v>724.68</v>
      </c>
      <c r="L298" s="8">
        <v>182</v>
      </c>
      <c r="M298" s="8">
        <v>16</v>
      </c>
      <c r="N298">
        <v>1.912087912087912</v>
      </c>
      <c r="O298" s="8">
        <v>16</v>
      </c>
      <c r="P298">
        <v>1.912087912087912</v>
      </c>
      <c r="Q298" s="8">
        <v>1.3891</v>
      </c>
      <c r="R298" s="8">
        <v>1.3851</v>
      </c>
      <c r="S298">
        <v>4.0000000000000001E-3</v>
      </c>
      <c r="T298">
        <f t="shared" si="13"/>
        <v>7.6483516483516478E-3</v>
      </c>
      <c r="U298" s="8">
        <v>832</v>
      </c>
      <c r="V298" s="8">
        <v>10</v>
      </c>
      <c r="W298" s="8">
        <v>1</v>
      </c>
      <c r="X298" s="8">
        <v>5</v>
      </c>
      <c r="Y298">
        <v>1.8</v>
      </c>
      <c r="Z298" s="8">
        <v>149.80000000000001</v>
      </c>
      <c r="AA298">
        <f t="shared" si="14"/>
        <v>515.57538461538468</v>
      </c>
    </row>
    <row r="299" spans="1:27" x14ac:dyDescent="0.25">
      <c r="A299" s="3" t="s">
        <v>34</v>
      </c>
      <c r="B299" s="3" t="s">
        <v>22</v>
      </c>
      <c r="C299" s="3" t="s">
        <v>22</v>
      </c>
      <c r="D299" s="4">
        <v>38246</v>
      </c>
      <c r="E299" s="3" t="s">
        <v>23</v>
      </c>
      <c r="F299" s="2">
        <v>1</v>
      </c>
      <c r="G299" s="3" t="s">
        <v>38</v>
      </c>
      <c r="H299" s="2">
        <v>53</v>
      </c>
      <c r="I299" s="2">
        <v>47</v>
      </c>
      <c r="J299" s="2">
        <v>43</v>
      </c>
      <c r="K299" s="2">
        <f t="shared" si="12"/>
        <v>107.113</v>
      </c>
      <c r="L299" s="2">
        <v>86</v>
      </c>
      <c r="M299" s="2">
        <v>15</v>
      </c>
      <c r="N299">
        <v>1.8255813953488369</v>
      </c>
      <c r="O299" s="2">
        <v>15</v>
      </c>
      <c r="P299">
        <v>1.8255813953488369</v>
      </c>
      <c r="Q299" s="2">
        <v>1.3742000000000001</v>
      </c>
      <c r="R299" s="2">
        <v>1.3734999999999999</v>
      </c>
      <c r="S299">
        <v>7.0000000000014495E-4</v>
      </c>
      <c r="T299">
        <f t="shared" si="13"/>
        <v>1.2779069767444504E-3</v>
      </c>
      <c r="U299" s="8">
        <v>856</v>
      </c>
      <c r="V299" s="2">
        <v>10</v>
      </c>
      <c r="W299" s="2">
        <v>2</v>
      </c>
      <c r="X299" s="2">
        <v>5</v>
      </c>
      <c r="Y299">
        <v>1.6</v>
      </c>
      <c r="Z299" s="2">
        <v>35.81</v>
      </c>
      <c r="AA299">
        <f t="shared" si="14"/>
        <v>104.59851162790697</v>
      </c>
    </row>
    <row r="300" spans="1:27" x14ac:dyDescent="0.25">
      <c r="A300" s="3" t="s">
        <v>34</v>
      </c>
      <c r="B300" s="3" t="s">
        <v>22</v>
      </c>
      <c r="C300" s="3" t="s">
        <v>21</v>
      </c>
      <c r="D300" s="4">
        <v>38246</v>
      </c>
      <c r="E300" s="3" t="s">
        <v>23</v>
      </c>
      <c r="F300" s="8">
        <v>1</v>
      </c>
      <c r="G300" s="3" t="s">
        <v>39</v>
      </c>
      <c r="H300" s="2">
        <v>66</v>
      </c>
      <c r="I300" s="2">
        <v>48</v>
      </c>
      <c r="J300" s="2">
        <v>37</v>
      </c>
      <c r="K300" s="2">
        <f t="shared" si="12"/>
        <v>117.21599999999999</v>
      </c>
      <c r="L300" s="8">
        <v>128</v>
      </c>
      <c r="M300" s="8">
        <v>14.5</v>
      </c>
      <c r="N300">
        <v>1.88671875</v>
      </c>
      <c r="O300" s="8">
        <v>14.5</v>
      </c>
      <c r="P300">
        <v>1.88671875</v>
      </c>
      <c r="Q300" s="8">
        <v>1.3874</v>
      </c>
      <c r="R300" s="8">
        <v>1.3867</v>
      </c>
      <c r="S300">
        <v>6.9999999999992301E-4</v>
      </c>
      <c r="T300">
        <f t="shared" si="13"/>
        <v>1.3207031249998548E-3</v>
      </c>
      <c r="U300" s="8">
        <v>857</v>
      </c>
      <c r="V300" s="8">
        <v>10</v>
      </c>
      <c r="W300" s="8">
        <v>2</v>
      </c>
      <c r="X300" s="8">
        <v>5</v>
      </c>
      <c r="Y300">
        <v>1.6</v>
      </c>
      <c r="Z300" s="8">
        <v>44.27</v>
      </c>
      <c r="AA300">
        <f t="shared" si="14"/>
        <v>133.64006250000003</v>
      </c>
    </row>
    <row r="301" spans="1:27" x14ac:dyDescent="0.25">
      <c r="A301" s="3" t="s">
        <v>34</v>
      </c>
      <c r="B301" s="3" t="s">
        <v>22</v>
      </c>
      <c r="C301" s="3" t="s">
        <v>26</v>
      </c>
      <c r="D301" s="4">
        <v>38246</v>
      </c>
      <c r="E301" s="3" t="s">
        <v>23</v>
      </c>
      <c r="F301" s="8">
        <v>1</v>
      </c>
      <c r="G301" s="3" t="s">
        <v>40</v>
      </c>
      <c r="H301" s="2">
        <v>77</v>
      </c>
      <c r="I301" s="2">
        <v>42</v>
      </c>
      <c r="J301" s="2">
        <v>28</v>
      </c>
      <c r="K301" s="2">
        <f t="shared" si="12"/>
        <v>90.552000000000007</v>
      </c>
      <c r="L301" s="8">
        <v>56</v>
      </c>
      <c r="M301" s="8">
        <v>15</v>
      </c>
      <c r="N301">
        <v>1.732142857142857</v>
      </c>
      <c r="O301" s="8">
        <v>15</v>
      </c>
      <c r="P301">
        <v>1.732142857142857</v>
      </c>
      <c r="Q301" s="8">
        <v>1.3754</v>
      </c>
      <c r="R301" s="8">
        <v>1.3748</v>
      </c>
      <c r="S301">
        <v>5.9999999999993403E-4</v>
      </c>
      <c r="T301">
        <f t="shared" si="13"/>
        <v>1.0392857142855999E-3</v>
      </c>
      <c r="U301" s="8">
        <v>858</v>
      </c>
      <c r="V301" s="8">
        <v>10</v>
      </c>
      <c r="W301" s="8">
        <v>2</v>
      </c>
      <c r="X301" s="8">
        <v>5</v>
      </c>
      <c r="Y301">
        <v>1.6</v>
      </c>
      <c r="Z301" s="8">
        <v>23.72</v>
      </c>
      <c r="AA301">
        <f t="shared" si="14"/>
        <v>65.738285714285709</v>
      </c>
    </row>
    <row r="302" spans="1:27" x14ac:dyDescent="0.25">
      <c r="A302" s="3" t="s">
        <v>34</v>
      </c>
      <c r="B302" s="3" t="s">
        <v>22</v>
      </c>
      <c r="C302" s="3" t="s">
        <v>28</v>
      </c>
      <c r="D302" s="4">
        <v>38246</v>
      </c>
      <c r="E302" s="3" t="s">
        <v>23</v>
      </c>
      <c r="F302" s="2">
        <v>1</v>
      </c>
      <c r="G302" s="3" t="s">
        <v>41</v>
      </c>
      <c r="H302" s="2">
        <v>55</v>
      </c>
      <c r="I302" s="2">
        <v>42</v>
      </c>
      <c r="J302" s="2">
        <v>16</v>
      </c>
      <c r="K302" s="2">
        <f t="shared" si="12"/>
        <v>36.96</v>
      </c>
      <c r="L302" s="2">
        <v>34</v>
      </c>
      <c r="M302" s="2">
        <v>11</v>
      </c>
      <c r="N302">
        <v>1.6764705882352939</v>
      </c>
      <c r="O302" s="2">
        <v>11</v>
      </c>
      <c r="P302">
        <v>1.6764705882352939</v>
      </c>
      <c r="Q302" s="2">
        <v>1.4942</v>
      </c>
      <c r="R302" s="2">
        <v>1.4936</v>
      </c>
      <c r="S302">
        <v>5.9999999999993403E-4</v>
      </c>
      <c r="T302">
        <f t="shared" si="13"/>
        <v>1.0058823529410657E-3</v>
      </c>
      <c r="U302" s="8">
        <v>859</v>
      </c>
      <c r="V302" s="2">
        <v>10</v>
      </c>
      <c r="W302" s="2">
        <v>2</v>
      </c>
      <c r="X302" s="2">
        <v>5</v>
      </c>
      <c r="Y302">
        <v>1.6</v>
      </c>
      <c r="Z302" s="2">
        <v>27.02</v>
      </c>
      <c r="AA302">
        <f t="shared" si="14"/>
        <v>72.477176470588233</v>
      </c>
    </row>
    <row r="303" spans="1:27" x14ac:dyDescent="0.25">
      <c r="A303" s="3" t="s">
        <v>34</v>
      </c>
      <c r="B303" s="3" t="s">
        <v>22</v>
      </c>
      <c r="C303" s="3" t="s">
        <v>30</v>
      </c>
      <c r="D303" s="4">
        <v>38246</v>
      </c>
      <c r="E303" s="3" t="s">
        <v>23</v>
      </c>
      <c r="F303" s="2">
        <v>1</v>
      </c>
      <c r="G303" s="3" t="s">
        <v>42</v>
      </c>
      <c r="H303" s="2">
        <v>52</v>
      </c>
      <c r="I303" s="2">
        <v>43</v>
      </c>
      <c r="J303" s="2">
        <v>37</v>
      </c>
      <c r="K303" s="2">
        <f t="shared" si="12"/>
        <v>82.731999999999999</v>
      </c>
      <c r="L303" s="2">
        <v>66</v>
      </c>
      <c r="M303" s="2">
        <v>12</v>
      </c>
      <c r="N303">
        <v>1.8181818181818179</v>
      </c>
      <c r="O303" s="2">
        <v>12</v>
      </c>
      <c r="P303">
        <v>1.8181818181818179</v>
      </c>
      <c r="Q303" s="2">
        <v>1.3754</v>
      </c>
      <c r="R303" s="2">
        <v>1.3748</v>
      </c>
      <c r="S303">
        <v>5.9999999999993403E-4</v>
      </c>
      <c r="T303">
        <f t="shared" si="13"/>
        <v>1.0909090909089708E-3</v>
      </c>
      <c r="U303" s="8">
        <v>860</v>
      </c>
      <c r="V303" s="2">
        <v>10</v>
      </c>
      <c r="W303" s="2">
        <v>5</v>
      </c>
      <c r="X303" s="2">
        <v>0</v>
      </c>
      <c r="Y303" t="e">
        <v>#NUM!</v>
      </c>
      <c r="Z303" s="2">
        <v>49.31</v>
      </c>
      <c r="AA303" t="e">
        <f t="shared" si="14"/>
        <v>#NUM!</v>
      </c>
    </row>
    <row r="304" spans="1:27" x14ac:dyDescent="0.25">
      <c r="A304" s="3" t="s">
        <v>36</v>
      </c>
      <c r="B304" s="3" t="s">
        <v>21</v>
      </c>
      <c r="C304" s="3" t="s">
        <v>22</v>
      </c>
      <c r="D304" s="4">
        <v>38253</v>
      </c>
      <c r="E304" s="3" t="s">
        <v>23</v>
      </c>
      <c r="F304" s="2">
        <v>1</v>
      </c>
      <c r="G304" s="3" t="s">
        <v>24</v>
      </c>
      <c r="H304" s="2">
        <v>70</v>
      </c>
      <c r="I304" s="2">
        <v>60</v>
      </c>
      <c r="J304" s="2">
        <v>50</v>
      </c>
      <c r="K304" s="2">
        <f t="shared" si="12"/>
        <v>210</v>
      </c>
      <c r="L304" s="2">
        <v>394</v>
      </c>
      <c r="M304" s="2">
        <v>24</v>
      </c>
      <c r="N304">
        <v>1.9390862944162439</v>
      </c>
      <c r="O304" s="2">
        <v>24</v>
      </c>
      <c r="P304">
        <v>1.9390862944162439</v>
      </c>
      <c r="Q304" s="2">
        <v>1.3859999999999999</v>
      </c>
      <c r="R304" s="2">
        <v>1.385</v>
      </c>
      <c r="S304">
        <v>9.9999999999989008E-4</v>
      </c>
      <c r="T304">
        <f t="shared" si="13"/>
        <v>1.9390862944160309E-3</v>
      </c>
      <c r="U304" s="8">
        <v>889</v>
      </c>
      <c r="V304" s="2">
        <v>10</v>
      </c>
      <c r="W304" s="2">
        <v>0.5</v>
      </c>
      <c r="X304" s="2">
        <v>5</v>
      </c>
      <c r="Y304">
        <v>1.9</v>
      </c>
      <c r="Z304" s="2">
        <v>23.7</v>
      </c>
      <c r="AA304">
        <f t="shared" si="14"/>
        <v>87.317055837563458</v>
      </c>
    </row>
    <row r="305" spans="1:27" x14ac:dyDescent="0.25">
      <c r="A305" s="3" t="s">
        <v>36</v>
      </c>
      <c r="B305" s="3" t="s">
        <v>21</v>
      </c>
      <c r="C305" s="3" t="s">
        <v>21</v>
      </c>
      <c r="D305" s="4">
        <v>38253</v>
      </c>
      <c r="E305" s="3" t="s">
        <v>23</v>
      </c>
      <c r="F305" s="2">
        <v>1</v>
      </c>
      <c r="G305" s="3" t="s">
        <v>25</v>
      </c>
      <c r="H305" s="2">
        <v>106</v>
      </c>
      <c r="I305" s="2">
        <v>75</v>
      </c>
      <c r="J305" s="2">
        <v>36</v>
      </c>
      <c r="K305" s="2">
        <f t="shared" si="12"/>
        <v>286.2</v>
      </c>
      <c r="L305" s="2">
        <v>230</v>
      </c>
      <c r="M305" s="2">
        <v>24</v>
      </c>
      <c r="N305">
        <v>1.895652173913043</v>
      </c>
      <c r="O305" s="2">
        <v>24</v>
      </c>
      <c r="P305">
        <v>1.895652173913043</v>
      </c>
      <c r="Q305" s="2">
        <v>1.3853</v>
      </c>
      <c r="R305" s="2">
        <v>1.3835999999999999</v>
      </c>
      <c r="S305">
        <v>1.70000000000003E-3</v>
      </c>
      <c r="T305">
        <f t="shared" si="13"/>
        <v>3.2226086956522299E-3</v>
      </c>
      <c r="U305" s="8">
        <v>890</v>
      </c>
      <c r="V305" s="2">
        <v>10</v>
      </c>
      <c r="W305" s="2">
        <v>1</v>
      </c>
      <c r="X305" s="2">
        <v>5</v>
      </c>
      <c r="Y305">
        <v>1.8</v>
      </c>
      <c r="Z305" s="2">
        <v>78.77</v>
      </c>
      <c r="AA305">
        <f t="shared" si="14"/>
        <v>268.7769391304347</v>
      </c>
    </row>
    <row r="306" spans="1:27" x14ac:dyDescent="0.25">
      <c r="A306" s="3" t="s">
        <v>36</v>
      </c>
      <c r="B306" s="3" t="s">
        <v>21</v>
      </c>
      <c r="C306" s="3" t="s">
        <v>21</v>
      </c>
      <c r="D306" s="4">
        <v>38253</v>
      </c>
      <c r="E306" s="3" t="s">
        <v>23</v>
      </c>
      <c r="F306" s="8">
        <v>2</v>
      </c>
      <c r="G306" s="3" t="s">
        <v>25</v>
      </c>
      <c r="H306" s="2">
        <v>106</v>
      </c>
      <c r="I306" s="2">
        <v>75</v>
      </c>
      <c r="J306" s="2">
        <v>36</v>
      </c>
      <c r="K306" s="2">
        <f t="shared" si="12"/>
        <v>286.2</v>
      </c>
      <c r="L306" s="8">
        <v>230</v>
      </c>
      <c r="M306" s="8">
        <v>24</v>
      </c>
      <c r="N306">
        <v>1.895652173913043</v>
      </c>
      <c r="O306" s="8">
        <v>24</v>
      </c>
      <c r="P306">
        <v>1.895652173913043</v>
      </c>
      <c r="Q306" s="8">
        <v>1.3891</v>
      </c>
      <c r="R306" s="8">
        <v>1.3875999999999999</v>
      </c>
      <c r="S306">
        <v>1.5000000000000601E-3</v>
      </c>
      <c r="T306">
        <f t="shared" si="13"/>
        <v>2.8434782608696783E-3</v>
      </c>
      <c r="U306" s="8">
        <v>891</v>
      </c>
      <c r="V306" s="8">
        <v>10</v>
      </c>
      <c r="W306" s="8">
        <v>1</v>
      </c>
      <c r="X306" s="8">
        <v>5</v>
      </c>
      <c r="Y306">
        <v>1.8</v>
      </c>
      <c r="Z306" s="8">
        <v>78.17</v>
      </c>
      <c r="AA306">
        <f t="shared" si="14"/>
        <v>266.72963478260868</v>
      </c>
    </row>
    <row r="307" spans="1:27" x14ac:dyDescent="0.25">
      <c r="A307" s="3" t="s">
        <v>36</v>
      </c>
      <c r="B307" s="3" t="s">
        <v>21</v>
      </c>
      <c r="C307" s="3" t="s">
        <v>21</v>
      </c>
      <c r="D307" s="4">
        <v>38253</v>
      </c>
      <c r="E307" s="3" t="s">
        <v>23</v>
      </c>
      <c r="F307" s="8">
        <v>3</v>
      </c>
      <c r="G307" s="3" t="s">
        <v>25</v>
      </c>
      <c r="H307" s="2">
        <v>106</v>
      </c>
      <c r="I307" s="2">
        <v>75</v>
      </c>
      <c r="J307" s="2">
        <v>36</v>
      </c>
      <c r="K307" s="2">
        <f t="shared" si="12"/>
        <v>286.2</v>
      </c>
      <c r="L307" s="8">
        <v>230</v>
      </c>
      <c r="M307" s="8">
        <v>24</v>
      </c>
      <c r="N307">
        <v>1.895652173913043</v>
      </c>
      <c r="O307" s="8">
        <v>24</v>
      </c>
      <c r="P307">
        <v>1.895652173913043</v>
      </c>
      <c r="Q307" s="8">
        <v>1.3914</v>
      </c>
      <c r="R307" s="8">
        <v>1.3897999999999999</v>
      </c>
      <c r="S307">
        <v>1.6000000000000499E-3</v>
      </c>
      <c r="T307">
        <f t="shared" si="13"/>
        <v>3.0330434782609634E-3</v>
      </c>
      <c r="U307" s="8">
        <v>892</v>
      </c>
      <c r="V307" s="8">
        <v>10</v>
      </c>
      <c r="W307" s="8">
        <v>1</v>
      </c>
      <c r="X307" s="8">
        <v>5</v>
      </c>
      <c r="Y307">
        <v>1.8</v>
      </c>
      <c r="Z307" s="8">
        <v>86.58</v>
      </c>
      <c r="AA307">
        <f t="shared" si="14"/>
        <v>295.42601739130424</v>
      </c>
    </row>
    <row r="308" spans="1:27" x14ac:dyDescent="0.25">
      <c r="A308" s="3" t="s">
        <v>36</v>
      </c>
      <c r="B308" s="3" t="s">
        <v>21</v>
      </c>
      <c r="C308" s="3" t="s">
        <v>26</v>
      </c>
      <c r="D308" s="4">
        <v>38253</v>
      </c>
      <c r="E308" s="3" t="s">
        <v>23</v>
      </c>
      <c r="F308" s="2">
        <v>1</v>
      </c>
      <c r="G308" s="3" t="s">
        <v>27</v>
      </c>
      <c r="H308" s="2">
        <v>70</v>
      </c>
      <c r="I308" s="2">
        <v>58</v>
      </c>
      <c r="J308" s="2">
        <v>32</v>
      </c>
      <c r="K308" s="2">
        <f t="shared" si="12"/>
        <v>129.91999999999999</v>
      </c>
      <c r="L308" s="2">
        <v>312</v>
      </c>
      <c r="M308" s="2">
        <v>22</v>
      </c>
      <c r="N308">
        <v>1.92948717948718</v>
      </c>
      <c r="O308" s="2">
        <v>22</v>
      </c>
      <c r="P308">
        <v>1.92948717948718</v>
      </c>
      <c r="Q308" s="2">
        <v>1.3696999999999999</v>
      </c>
      <c r="R308" s="2">
        <v>1.369</v>
      </c>
      <c r="S308">
        <v>6.9999999999992301E-4</v>
      </c>
      <c r="T308">
        <f t="shared" si="13"/>
        <v>1.3506410256408775E-3</v>
      </c>
      <c r="U308" s="8">
        <v>893</v>
      </c>
      <c r="V308" s="2">
        <v>10</v>
      </c>
      <c r="W308" s="2">
        <v>1</v>
      </c>
      <c r="X308" s="2">
        <v>5</v>
      </c>
      <c r="Y308">
        <v>1.8</v>
      </c>
      <c r="Z308" s="2">
        <v>27.62</v>
      </c>
      <c r="AA308">
        <f t="shared" si="14"/>
        <v>95.926384615384634</v>
      </c>
    </row>
    <row r="309" spans="1:27" x14ac:dyDescent="0.25">
      <c r="A309" s="3" t="s">
        <v>36</v>
      </c>
      <c r="B309" s="3" t="s">
        <v>21</v>
      </c>
      <c r="C309" s="3" t="s">
        <v>28</v>
      </c>
      <c r="D309" s="4">
        <v>38253</v>
      </c>
      <c r="E309" s="3" t="s">
        <v>23</v>
      </c>
      <c r="F309" s="8">
        <v>1</v>
      </c>
      <c r="G309" s="3" t="s">
        <v>29</v>
      </c>
      <c r="H309" s="2">
        <v>70</v>
      </c>
      <c r="I309" s="2">
        <v>68</v>
      </c>
      <c r="J309" s="2">
        <v>54</v>
      </c>
      <c r="K309" s="2">
        <f t="shared" si="12"/>
        <v>257.04000000000002</v>
      </c>
      <c r="L309" s="8">
        <v>790</v>
      </c>
      <c r="M309" s="8">
        <v>22</v>
      </c>
      <c r="N309">
        <v>1.9721518987341771</v>
      </c>
      <c r="O309" s="8">
        <v>22</v>
      </c>
      <c r="P309">
        <v>1.9721518987341771</v>
      </c>
      <c r="Q309" s="8">
        <v>1.3853</v>
      </c>
      <c r="R309" s="8">
        <v>1.3835</v>
      </c>
      <c r="S309">
        <v>1.8000000000000199E-3</v>
      </c>
      <c r="T309">
        <f t="shared" si="13"/>
        <v>3.5498734177215581E-3</v>
      </c>
      <c r="U309" s="8">
        <v>894</v>
      </c>
      <c r="V309" s="8">
        <v>10</v>
      </c>
      <c r="W309" s="8">
        <v>1</v>
      </c>
      <c r="X309" s="8">
        <v>5</v>
      </c>
      <c r="Y309">
        <v>1.8</v>
      </c>
      <c r="Z309" s="8">
        <v>50.06</v>
      </c>
      <c r="AA309">
        <f t="shared" si="14"/>
        <v>177.70666329113922</v>
      </c>
    </row>
    <row r="310" spans="1:27" x14ac:dyDescent="0.25">
      <c r="A310" s="3" t="s">
        <v>36</v>
      </c>
      <c r="B310" s="3" t="s">
        <v>21</v>
      </c>
      <c r="C310" s="3" t="s">
        <v>30</v>
      </c>
      <c r="D310" s="4">
        <v>38253</v>
      </c>
      <c r="E310" s="3" t="s">
        <v>23</v>
      </c>
      <c r="F310" s="8">
        <v>1</v>
      </c>
      <c r="G310" s="3" t="s">
        <v>31</v>
      </c>
      <c r="H310" s="2">
        <v>92</v>
      </c>
      <c r="I310" s="2">
        <v>72</v>
      </c>
      <c r="J310" s="2">
        <v>54</v>
      </c>
      <c r="K310" s="2">
        <f t="shared" si="12"/>
        <v>357.69600000000003</v>
      </c>
      <c r="L310" s="8">
        <v>550</v>
      </c>
      <c r="M310" s="8">
        <v>19</v>
      </c>
      <c r="N310">
        <v>1.9654545454545449</v>
      </c>
      <c r="O310" s="8">
        <v>19</v>
      </c>
      <c r="P310">
        <v>1.9654545454545449</v>
      </c>
      <c r="Q310" s="8">
        <v>1.3848</v>
      </c>
      <c r="R310" s="8">
        <v>1.3829</v>
      </c>
      <c r="S310">
        <v>1.90000000000001E-3</v>
      </c>
      <c r="T310">
        <f t="shared" si="13"/>
        <v>3.734363636363655E-3</v>
      </c>
      <c r="U310" s="8">
        <v>895</v>
      </c>
      <c r="V310" s="8">
        <v>10</v>
      </c>
      <c r="W310" s="8">
        <v>1</v>
      </c>
      <c r="X310" s="8">
        <v>5</v>
      </c>
      <c r="Y310">
        <v>1.8</v>
      </c>
      <c r="Z310" s="8">
        <v>121.8</v>
      </c>
      <c r="AA310">
        <f t="shared" si="14"/>
        <v>430.90625454545443</v>
      </c>
    </row>
    <row r="311" spans="1:27" x14ac:dyDescent="0.25">
      <c r="A311" s="3" t="s">
        <v>36</v>
      </c>
      <c r="B311" s="3" t="s">
        <v>26</v>
      </c>
      <c r="C311" s="3" t="s">
        <v>22</v>
      </c>
      <c r="D311" s="4">
        <v>38555</v>
      </c>
      <c r="E311" s="3" t="s">
        <v>81</v>
      </c>
      <c r="F311" s="2">
        <v>1</v>
      </c>
      <c r="G311" s="3" t="s">
        <v>83</v>
      </c>
      <c r="H311" s="2">
        <v>72</v>
      </c>
      <c r="I311" s="2">
        <v>73</v>
      </c>
      <c r="J311" s="2">
        <v>29</v>
      </c>
      <c r="K311" s="2">
        <f t="shared" si="12"/>
        <v>152.42400000000001</v>
      </c>
      <c r="L311" s="2">
        <v>100</v>
      </c>
      <c r="M311" s="2">
        <v>17</v>
      </c>
      <c r="N311">
        <v>1.83</v>
      </c>
      <c r="O311" s="2">
        <v>17</v>
      </c>
      <c r="P311">
        <v>1.83</v>
      </c>
      <c r="Q311" s="2">
        <v>1.3656999999999999</v>
      </c>
      <c r="R311" s="2">
        <v>1.3648</v>
      </c>
      <c r="S311">
        <v>8.9999999999990099E-4</v>
      </c>
      <c r="T311">
        <f t="shared" si="13"/>
        <v>1.646999999999819E-3</v>
      </c>
      <c r="U311" s="2">
        <v>8</v>
      </c>
      <c r="V311" s="2">
        <v>10</v>
      </c>
      <c r="W311" s="2">
        <v>1</v>
      </c>
      <c r="X311" s="2">
        <v>5</v>
      </c>
      <c r="Y311">
        <v>1.8</v>
      </c>
      <c r="Z311" s="2">
        <v>51.1</v>
      </c>
      <c r="AA311">
        <f t="shared" si="14"/>
        <v>168.32340000000002</v>
      </c>
    </row>
    <row r="312" spans="1:27" x14ac:dyDescent="0.25">
      <c r="A312" s="3" t="s">
        <v>36</v>
      </c>
      <c r="B312" s="3" t="s">
        <v>26</v>
      </c>
      <c r="C312" s="3" t="s">
        <v>21</v>
      </c>
      <c r="D312" s="4">
        <v>38555</v>
      </c>
      <c r="E312" s="3" t="s">
        <v>81</v>
      </c>
      <c r="F312" s="2">
        <v>1</v>
      </c>
      <c r="G312" s="3" t="s">
        <v>84</v>
      </c>
      <c r="H312" s="2">
        <v>88</v>
      </c>
      <c r="I312" s="2">
        <v>55</v>
      </c>
      <c r="J312" s="2">
        <v>46</v>
      </c>
      <c r="K312" s="2">
        <f t="shared" si="12"/>
        <v>222.64</v>
      </c>
      <c r="L312" s="2">
        <v>120</v>
      </c>
      <c r="M312" s="2">
        <v>18</v>
      </c>
      <c r="N312">
        <v>1.85</v>
      </c>
      <c r="O312" s="2">
        <v>18</v>
      </c>
      <c r="P312">
        <v>1.85</v>
      </c>
      <c r="Q312" s="2">
        <v>1.3697999999999999</v>
      </c>
      <c r="R312" s="2">
        <v>1.369</v>
      </c>
      <c r="S312">
        <v>7.99999999999912E-4</v>
      </c>
      <c r="T312">
        <f t="shared" si="13"/>
        <v>1.4799999999998373E-3</v>
      </c>
      <c r="U312" s="2">
        <v>9</v>
      </c>
      <c r="V312" s="2">
        <v>10</v>
      </c>
      <c r="W312" s="2">
        <v>1</v>
      </c>
      <c r="X312" s="2">
        <v>5</v>
      </c>
      <c r="Y312">
        <v>1.8</v>
      </c>
      <c r="Z312" s="2">
        <v>111.9</v>
      </c>
      <c r="AA312">
        <f t="shared" si="14"/>
        <v>372.62700000000007</v>
      </c>
    </row>
    <row r="313" spans="1:27" x14ac:dyDescent="0.25">
      <c r="A313" s="3" t="s">
        <v>36</v>
      </c>
      <c r="B313" s="3" t="s">
        <v>26</v>
      </c>
      <c r="C313" s="3" t="s">
        <v>26</v>
      </c>
      <c r="D313" s="4">
        <v>38555</v>
      </c>
      <c r="E313" s="3" t="s">
        <v>82</v>
      </c>
      <c r="F313" s="2">
        <v>1</v>
      </c>
      <c r="G313" s="3" t="s">
        <v>85</v>
      </c>
      <c r="H313" s="2">
        <v>135</v>
      </c>
      <c r="I313" s="2">
        <v>87</v>
      </c>
      <c r="J313" s="2">
        <v>35</v>
      </c>
      <c r="K313" s="2">
        <f t="shared" si="12"/>
        <v>411.07499999999999</v>
      </c>
      <c r="L313" s="2">
        <v>150</v>
      </c>
      <c r="M313" s="2">
        <v>10</v>
      </c>
      <c r="N313">
        <v>1.9333333333333331</v>
      </c>
      <c r="O313" s="2">
        <v>10</v>
      </c>
      <c r="P313">
        <v>1.9333333333333331</v>
      </c>
      <c r="Q313" s="2">
        <v>1.3695999999999999</v>
      </c>
      <c r="R313" s="2">
        <v>1.369</v>
      </c>
      <c r="S313">
        <v>5.9999999999993403E-4</v>
      </c>
      <c r="T313">
        <f t="shared" si="13"/>
        <v>1.1599999999998723E-3</v>
      </c>
      <c r="U313" s="2">
        <v>10</v>
      </c>
      <c r="V313" s="2">
        <v>10</v>
      </c>
      <c r="W313" s="2">
        <v>1</v>
      </c>
      <c r="X313" s="2">
        <v>5</v>
      </c>
      <c r="Y313">
        <v>1.8</v>
      </c>
      <c r="Z313" s="2">
        <v>107.2</v>
      </c>
      <c r="AA313">
        <f t="shared" si="14"/>
        <v>373.05599999999998</v>
      </c>
    </row>
    <row r="314" spans="1:27" x14ac:dyDescent="0.25">
      <c r="A314" s="3" t="s">
        <v>36</v>
      </c>
      <c r="B314" s="3" t="s">
        <v>26</v>
      </c>
      <c r="C314" s="3" t="s">
        <v>26</v>
      </c>
      <c r="D314" s="4">
        <v>38555</v>
      </c>
      <c r="E314" s="3" t="s">
        <v>82</v>
      </c>
      <c r="F314" s="2">
        <v>2</v>
      </c>
      <c r="G314" s="3" t="s">
        <v>85</v>
      </c>
      <c r="H314" s="2">
        <v>135</v>
      </c>
      <c r="I314" s="2">
        <v>87</v>
      </c>
      <c r="J314" s="2">
        <v>35</v>
      </c>
      <c r="K314" s="2">
        <f t="shared" si="12"/>
        <v>411.07499999999999</v>
      </c>
      <c r="L314" s="2">
        <v>150</v>
      </c>
      <c r="M314" s="2">
        <v>10</v>
      </c>
      <c r="N314">
        <v>1.9333333333333331</v>
      </c>
      <c r="O314" s="2">
        <v>10</v>
      </c>
      <c r="P314">
        <v>1.9333333333333331</v>
      </c>
      <c r="Q314" s="2">
        <v>1.3716999999999999</v>
      </c>
      <c r="R314" s="2">
        <v>1.3708</v>
      </c>
      <c r="S314">
        <v>8.9999999999990099E-4</v>
      </c>
      <c r="T314">
        <f t="shared" si="13"/>
        <v>1.7399999999998083E-3</v>
      </c>
      <c r="U314" s="2">
        <v>11</v>
      </c>
      <c r="V314" s="2">
        <v>10</v>
      </c>
      <c r="W314" s="2">
        <v>1</v>
      </c>
      <c r="X314" s="2">
        <v>5</v>
      </c>
      <c r="Y314">
        <v>1.8</v>
      </c>
      <c r="Z314" s="2">
        <v>106.3</v>
      </c>
      <c r="AA314">
        <f t="shared" si="14"/>
        <v>369.92399999999998</v>
      </c>
    </row>
    <row r="315" spans="1:27" x14ac:dyDescent="0.25">
      <c r="A315" s="3" t="s">
        <v>36</v>
      </c>
      <c r="B315" s="3" t="s">
        <v>26</v>
      </c>
      <c r="C315" s="3" t="s">
        <v>26</v>
      </c>
      <c r="D315" s="4">
        <v>38555</v>
      </c>
      <c r="E315" s="3" t="s">
        <v>82</v>
      </c>
      <c r="F315" s="2">
        <v>3</v>
      </c>
      <c r="G315" s="3" t="s">
        <v>85</v>
      </c>
      <c r="H315" s="2">
        <v>135</v>
      </c>
      <c r="I315" s="2">
        <v>87</v>
      </c>
      <c r="J315" s="2">
        <v>35</v>
      </c>
      <c r="K315" s="2">
        <f t="shared" si="12"/>
        <v>411.07499999999999</v>
      </c>
      <c r="L315" s="2">
        <v>150</v>
      </c>
      <c r="M315" s="2">
        <v>10</v>
      </c>
      <c r="N315">
        <v>1.9333333333333331</v>
      </c>
      <c r="O315" s="2">
        <v>10</v>
      </c>
      <c r="P315">
        <v>1.9333333333333331</v>
      </c>
      <c r="Q315" s="2">
        <v>1.3796999999999999</v>
      </c>
      <c r="R315" s="2">
        <v>1.379</v>
      </c>
      <c r="S315">
        <v>6.9999999999992301E-4</v>
      </c>
      <c r="T315">
        <f t="shared" si="13"/>
        <v>1.3533333333331844E-3</v>
      </c>
      <c r="U315" s="2">
        <v>12</v>
      </c>
      <c r="V315" s="2">
        <v>10</v>
      </c>
      <c r="W315" s="2">
        <v>1</v>
      </c>
      <c r="X315" s="2">
        <v>5</v>
      </c>
      <c r="Y315">
        <v>1.8</v>
      </c>
      <c r="Z315" s="2">
        <v>98.16</v>
      </c>
      <c r="AA315">
        <f t="shared" si="14"/>
        <v>341.59679999999992</v>
      </c>
    </row>
    <row r="316" spans="1:27" x14ac:dyDescent="0.25">
      <c r="A316" s="3" t="s">
        <v>36</v>
      </c>
      <c r="B316" s="3" t="s">
        <v>26</v>
      </c>
      <c r="C316" s="3" t="s">
        <v>28</v>
      </c>
      <c r="D316" s="4">
        <v>38555</v>
      </c>
      <c r="E316" s="3" t="s">
        <v>81</v>
      </c>
      <c r="F316" s="2">
        <v>1</v>
      </c>
      <c r="G316" s="3" t="s">
        <v>86</v>
      </c>
      <c r="H316" s="2">
        <v>100</v>
      </c>
      <c r="I316" s="2">
        <v>72</v>
      </c>
      <c r="J316" s="2">
        <v>70</v>
      </c>
      <c r="K316" s="2">
        <f t="shared" si="12"/>
        <v>504</v>
      </c>
      <c r="L316" s="2">
        <v>100</v>
      </c>
      <c r="M316" s="2">
        <v>17</v>
      </c>
      <c r="N316">
        <v>1.83</v>
      </c>
      <c r="O316" s="2">
        <v>17</v>
      </c>
      <c r="P316">
        <v>1.83</v>
      </c>
      <c r="Q316" s="2">
        <v>1.3517999999999999</v>
      </c>
      <c r="R316" s="2">
        <v>1.3509</v>
      </c>
      <c r="S316">
        <v>8.9999999999990099E-4</v>
      </c>
      <c r="T316">
        <f t="shared" si="13"/>
        <v>1.646999999999819E-3</v>
      </c>
      <c r="U316" s="2">
        <v>13</v>
      </c>
      <c r="V316" s="2">
        <v>10</v>
      </c>
      <c r="W316" s="2">
        <v>1</v>
      </c>
      <c r="X316" s="2">
        <v>5</v>
      </c>
      <c r="Y316">
        <v>1.8</v>
      </c>
      <c r="Z316" s="2">
        <v>84.59</v>
      </c>
      <c r="AA316">
        <f t="shared" si="14"/>
        <v>278.63945999999999</v>
      </c>
    </row>
    <row r="317" spans="1:27" x14ac:dyDescent="0.25">
      <c r="A317" s="3" t="s">
        <v>36</v>
      </c>
      <c r="B317" s="3" t="s">
        <v>26</v>
      </c>
      <c r="C317" s="3" t="s">
        <v>30</v>
      </c>
      <c r="D317" s="4">
        <v>38555</v>
      </c>
      <c r="E317" s="3" t="s">
        <v>81</v>
      </c>
      <c r="F317" s="2">
        <v>1</v>
      </c>
      <c r="G317" s="3" t="s">
        <v>87</v>
      </c>
      <c r="H317" s="2">
        <v>100</v>
      </c>
      <c r="I317" s="2">
        <v>75</v>
      </c>
      <c r="J317" s="2">
        <v>34</v>
      </c>
      <c r="K317" s="2">
        <f t="shared" si="12"/>
        <v>255</v>
      </c>
      <c r="L317" s="2">
        <v>100</v>
      </c>
      <c r="M317" s="2">
        <v>17</v>
      </c>
      <c r="N317">
        <v>1.83</v>
      </c>
      <c r="O317" s="2">
        <v>17</v>
      </c>
      <c r="P317">
        <v>1.83</v>
      </c>
      <c r="Q317" s="2">
        <v>1.3677999999999999</v>
      </c>
      <c r="R317" s="2">
        <v>1.3667</v>
      </c>
      <c r="S317">
        <v>1.0999999999998799E-3</v>
      </c>
      <c r="T317">
        <f t="shared" si="13"/>
        <v>2.0129999999997802E-3</v>
      </c>
      <c r="U317" s="2">
        <v>14</v>
      </c>
      <c r="V317" s="2">
        <v>10</v>
      </c>
      <c r="W317" s="2">
        <v>1</v>
      </c>
      <c r="X317" s="2">
        <v>5</v>
      </c>
      <c r="Y317">
        <v>1.8</v>
      </c>
      <c r="Z317" s="2">
        <v>111.5</v>
      </c>
      <c r="AA317">
        <f t="shared" si="14"/>
        <v>367.28100000000006</v>
      </c>
    </row>
    <row r="318" spans="1:27" x14ac:dyDescent="0.25">
      <c r="A318" s="3" t="s">
        <v>37</v>
      </c>
      <c r="B318" s="3" t="s">
        <v>21</v>
      </c>
      <c r="C318" s="3" t="s">
        <v>22</v>
      </c>
      <c r="D318" s="4">
        <v>38556</v>
      </c>
      <c r="E318" s="3" t="s">
        <v>81</v>
      </c>
      <c r="F318" s="2">
        <v>1</v>
      </c>
      <c r="G318" s="3" t="s">
        <v>24</v>
      </c>
      <c r="H318" s="2">
        <v>80</v>
      </c>
      <c r="I318" s="2">
        <v>77</v>
      </c>
      <c r="J318" s="2">
        <v>38</v>
      </c>
      <c r="K318" s="2">
        <f t="shared" si="12"/>
        <v>234.08</v>
      </c>
      <c r="L318" s="2">
        <v>100</v>
      </c>
      <c r="M318" s="2">
        <v>16</v>
      </c>
      <c r="N318">
        <v>1.8399999999999999</v>
      </c>
      <c r="O318" s="2">
        <v>16</v>
      </c>
      <c r="P318">
        <v>1.8399999999999999</v>
      </c>
      <c r="Q318" s="2">
        <v>1.3969</v>
      </c>
      <c r="R318" s="2">
        <v>1.3955</v>
      </c>
      <c r="S318">
        <v>1.40000000000007E-3</v>
      </c>
      <c r="T318">
        <f t="shared" si="13"/>
        <v>2.5760000000001285E-3</v>
      </c>
      <c r="U318" s="2">
        <v>36</v>
      </c>
      <c r="V318" s="2">
        <v>10</v>
      </c>
      <c r="W318" s="2">
        <v>0.25</v>
      </c>
      <c r="X318" s="2">
        <v>5</v>
      </c>
      <c r="Y318">
        <v>1.95</v>
      </c>
      <c r="Z318" s="2">
        <v>43.55</v>
      </c>
      <c r="AA318">
        <f t="shared" si="14"/>
        <v>156.25739999999999</v>
      </c>
    </row>
    <row r="319" spans="1:27" x14ac:dyDescent="0.25">
      <c r="A319" s="3" t="s">
        <v>37</v>
      </c>
      <c r="B319" s="3" t="s">
        <v>21</v>
      </c>
      <c r="C319" s="3" t="s">
        <v>21</v>
      </c>
      <c r="D319" s="4">
        <v>38556</v>
      </c>
      <c r="E319" s="3" t="s">
        <v>82</v>
      </c>
      <c r="F319" s="2">
        <v>1</v>
      </c>
      <c r="G319" s="3" t="s">
        <v>25</v>
      </c>
      <c r="H319" s="2">
        <v>84</v>
      </c>
      <c r="I319" s="2">
        <v>61</v>
      </c>
      <c r="J319" s="2">
        <v>49</v>
      </c>
      <c r="K319" s="2">
        <f t="shared" si="12"/>
        <v>251.07599999999999</v>
      </c>
      <c r="L319" s="2">
        <v>150</v>
      </c>
      <c r="M319" s="2">
        <v>12</v>
      </c>
      <c r="N319">
        <v>1.92</v>
      </c>
      <c r="O319" s="2">
        <v>12</v>
      </c>
      <c r="P319">
        <v>1.92</v>
      </c>
      <c r="Q319" s="2">
        <v>1.3592</v>
      </c>
      <c r="R319" s="2">
        <v>1.3588</v>
      </c>
      <c r="S319">
        <v>3.99999999999956E-4</v>
      </c>
      <c r="T319">
        <f t="shared" si="13"/>
        <v>7.6799999999991545E-4</v>
      </c>
      <c r="U319" s="2">
        <v>37</v>
      </c>
      <c r="V319" s="2">
        <v>10</v>
      </c>
      <c r="W319" s="2">
        <v>0.5</v>
      </c>
      <c r="X319" s="2">
        <v>5</v>
      </c>
      <c r="Y319">
        <v>1.9</v>
      </c>
      <c r="Z319" s="2">
        <v>37.19</v>
      </c>
      <c r="AA319">
        <f t="shared" si="14"/>
        <v>135.66911999999996</v>
      </c>
    </row>
    <row r="320" spans="1:27" x14ac:dyDescent="0.25">
      <c r="A320" s="3" t="s">
        <v>37</v>
      </c>
      <c r="B320" s="3" t="s">
        <v>21</v>
      </c>
      <c r="C320" s="3" t="s">
        <v>21</v>
      </c>
      <c r="D320" s="4">
        <v>38556</v>
      </c>
      <c r="E320" s="3" t="s">
        <v>82</v>
      </c>
      <c r="F320" s="2">
        <v>2</v>
      </c>
      <c r="G320" s="3" t="s">
        <v>25</v>
      </c>
      <c r="H320" s="2">
        <v>84</v>
      </c>
      <c r="I320" s="2">
        <v>61</v>
      </c>
      <c r="J320" s="2">
        <v>49</v>
      </c>
      <c r="K320" s="2">
        <f t="shared" si="12"/>
        <v>251.07599999999999</v>
      </c>
      <c r="L320" s="2">
        <v>150</v>
      </c>
      <c r="M320" s="2">
        <v>12</v>
      </c>
      <c r="N320">
        <v>1.92</v>
      </c>
      <c r="O320" s="2">
        <v>12</v>
      </c>
      <c r="P320">
        <v>1.92</v>
      </c>
      <c r="Q320" s="2">
        <v>1.3922000000000001</v>
      </c>
      <c r="R320" s="2">
        <v>1.3916999999999999</v>
      </c>
      <c r="S320">
        <v>5.0000000000016698E-4</v>
      </c>
      <c r="T320">
        <f t="shared" si="13"/>
        <v>9.6000000000032051E-4</v>
      </c>
      <c r="U320" s="2">
        <v>38</v>
      </c>
      <c r="V320" s="2">
        <v>10</v>
      </c>
      <c r="W320" s="2">
        <v>0.5</v>
      </c>
      <c r="X320" s="2">
        <v>5</v>
      </c>
      <c r="Y320">
        <v>1.9</v>
      </c>
      <c r="Z320" s="2">
        <v>40.51</v>
      </c>
      <c r="AA320">
        <f t="shared" si="14"/>
        <v>147.78047999999998</v>
      </c>
    </row>
    <row r="321" spans="1:27" x14ac:dyDescent="0.25">
      <c r="A321" s="3" t="s">
        <v>37</v>
      </c>
      <c r="B321" s="3" t="s">
        <v>21</v>
      </c>
      <c r="C321" s="3" t="s">
        <v>21</v>
      </c>
      <c r="D321" s="4">
        <v>38556</v>
      </c>
      <c r="E321" s="3" t="s">
        <v>82</v>
      </c>
      <c r="F321" s="2">
        <v>3</v>
      </c>
      <c r="G321" s="3" t="s">
        <v>25</v>
      </c>
      <c r="H321" s="2">
        <v>84</v>
      </c>
      <c r="I321" s="2">
        <v>61</v>
      </c>
      <c r="J321" s="2">
        <v>49</v>
      </c>
      <c r="K321" s="2">
        <f t="shared" si="12"/>
        <v>251.07599999999999</v>
      </c>
      <c r="L321" s="2">
        <v>150</v>
      </c>
      <c r="M321" s="2">
        <v>12</v>
      </c>
      <c r="N321">
        <v>1.92</v>
      </c>
      <c r="O321" s="2">
        <v>12</v>
      </c>
      <c r="P321">
        <v>1.92</v>
      </c>
      <c r="Q321" s="2">
        <v>1.3689</v>
      </c>
      <c r="R321" s="2">
        <v>1.3683000000000001</v>
      </c>
      <c r="S321">
        <v>5.9999999999993403E-4</v>
      </c>
      <c r="T321">
        <f t="shared" si="13"/>
        <v>1.1519999999998734E-3</v>
      </c>
      <c r="U321" s="2">
        <v>39</v>
      </c>
      <c r="V321" s="2">
        <v>10</v>
      </c>
      <c r="W321" s="2">
        <v>0.5</v>
      </c>
      <c r="X321" s="2">
        <v>5</v>
      </c>
      <c r="Y321">
        <v>1.9</v>
      </c>
      <c r="Z321" s="2">
        <v>37.909999999999997</v>
      </c>
      <c r="AA321">
        <f t="shared" si="14"/>
        <v>138.29567999999998</v>
      </c>
    </row>
    <row r="322" spans="1:27" x14ac:dyDescent="0.25">
      <c r="A322" s="3" t="s">
        <v>37</v>
      </c>
      <c r="B322" s="3" t="s">
        <v>21</v>
      </c>
      <c r="C322" s="3" t="s">
        <v>26</v>
      </c>
      <c r="D322" s="4">
        <v>38556</v>
      </c>
      <c r="E322" s="3" t="s">
        <v>81</v>
      </c>
      <c r="F322" s="2">
        <v>1</v>
      </c>
      <c r="G322" s="3" t="s">
        <v>27</v>
      </c>
      <c r="H322" s="2">
        <v>116</v>
      </c>
      <c r="I322" s="2">
        <v>58</v>
      </c>
      <c r="J322" s="2">
        <v>40</v>
      </c>
      <c r="K322" s="2">
        <f t="shared" ref="K322:K385" si="15">PRODUCT(H322:J322)/1000</f>
        <v>269.12</v>
      </c>
      <c r="L322" s="2">
        <v>110</v>
      </c>
      <c r="M322" s="2">
        <v>16</v>
      </c>
      <c r="N322">
        <v>1.8545454545454549</v>
      </c>
      <c r="O322" s="2">
        <v>16</v>
      </c>
      <c r="P322">
        <v>1.8545454545454549</v>
      </c>
      <c r="Q322" s="2">
        <v>1.3684000000000001</v>
      </c>
      <c r="R322" s="2">
        <v>1.3672</v>
      </c>
      <c r="S322">
        <v>1.2000000000000901E-3</v>
      </c>
      <c r="T322">
        <f t="shared" ref="T322:T385" si="16">PRODUCT(S322,P322)</f>
        <v>2.2254545454547131E-3</v>
      </c>
      <c r="U322" s="2">
        <v>40</v>
      </c>
      <c r="V322" s="2">
        <v>10</v>
      </c>
      <c r="W322" s="2">
        <v>1</v>
      </c>
      <c r="X322" s="2">
        <v>5</v>
      </c>
      <c r="Y322">
        <v>1.8</v>
      </c>
      <c r="Z322" s="2">
        <v>104.2</v>
      </c>
      <c r="AA322">
        <f t="shared" ref="AA322:AA385" si="17">PRODUCT(Z322,Y322,N322)</f>
        <v>347.83854545454551</v>
      </c>
    </row>
    <row r="323" spans="1:27" x14ac:dyDescent="0.25">
      <c r="A323" s="3" t="s">
        <v>37</v>
      </c>
      <c r="B323" s="3" t="s">
        <v>21</v>
      </c>
      <c r="C323" s="3" t="s">
        <v>28</v>
      </c>
      <c r="D323" s="4">
        <v>38556</v>
      </c>
      <c r="E323" s="3" t="s">
        <v>81</v>
      </c>
      <c r="F323" s="2">
        <v>1</v>
      </c>
      <c r="G323" s="3" t="s">
        <v>29</v>
      </c>
      <c r="H323" s="2">
        <v>52</v>
      </c>
      <c r="I323" s="2">
        <v>88</v>
      </c>
      <c r="J323" s="2">
        <v>87</v>
      </c>
      <c r="K323" s="2">
        <f t="shared" si="15"/>
        <v>398.11200000000002</v>
      </c>
      <c r="L323" s="2">
        <v>100</v>
      </c>
      <c r="M323" s="2">
        <v>16</v>
      </c>
      <c r="N323">
        <v>1.8399999999999999</v>
      </c>
      <c r="O323" s="2">
        <v>16</v>
      </c>
      <c r="P323">
        <v>1.8399999999999999</v>
      </c>
      <c r="Q323" s="2">
        <v>1.3772</v>
      </c>
      <c r="R323" s="2">
        <v>1.3716999999999999</v>
      </c>
      <c r="S323">
        <v>5.5000000000000604E-3</v>
      </c>
      <c r="T323">
        <f t="shared" si="16"/>
        <v>1.012000000000011E-2</v>
      </c>
      <c r="U323" s="2">
        <v>41</v>
      </c>
      <c r="V323" s="2">
        <v>10</v>
      </c>
      <c r="W323" s="2">
        <v>1</v>
      </c>
      <c r="X323" s="2">
        <v>5</v>
      </c>
      <c r="Y323">
        <v>1.8</v>
      </c>
      <c r="Z323" s="2">
        <v>51.18</v>
      </c>
      <c r="AA323">
        <f t="shared" si="17"/>
        <v>169.50815999999998</v>
      </c>
    </row>
    <row r="324" spans="1:27" x14ac:dyDescent="0.25">
      <c r="A324" s="3" t="s">
        <v>37</v>
      </c>
      <c r="B324" s="3" t="s">
        <v>21</v>
      </c>
      <c r="C324" s="3" t="s">
        <v>30</v>
      </c>
      <c r="D324" s="4">
        <v>38556</v>
      </c>
      <c r="E324" s="3" t="s">
        <v>81</v>
      </c>
      <c r="F324" s="2">
        <v>1</v>
      </c>
      <c r="G324" s="3" t="s">
        <v>31</v>
      </c>
      <c r="H324" s="9"/>
      <c r="I324" s="9"/>
      <c r="J324" s="9"/>
      <c r="K324" s="2">
        <f t="shared" si="15"/>
        <v>0</v>
      </c>
      <c r="L324" s="9"/>
      <c r="M324" s="9"/>
      <c r="N324" t="e">
        <v>#NUM!</v>
      </c>
      <c r="O324" s="9"/>
      <c r="P324" t="e">
        <v>#NUM!</v>
      </c>
      <c r="Q324" s="9"/>
      <c r="R324" s="9"/>
      <c r="S324">
        <v>0</v>
      </c>
      <c r="T324" t="e">
        <f t="shared" si="16"/>
        <v>#NUM!</v>
      </c>
      <c r="U324" s="2">
        <v>42</v>
      </c>
      <c r="V324" s="9"/>
      <c r="W324" s="9"/>
      <c r="X324" s="9"/>
      <c r="Y324" t="e">
        <v>#NUM!</v>
      </c>
      <c r="Z324" s="9"/>
      <c r="AA324" t="e">
        <f t="shared" si="17"/>
        <v>#NUM!</v>
      </c>
    </row>
    <row r="325" spans="1:27" x14ac:dyDescent="0.25">
      <c r="A325" s="3" t="s">
        <v>35</v>
      </c>
      <c r="B325" s="3" t="s">
        <v>22</v>
      </c>
      <c r="C325" s="3" t="s">
        <v>22</v>
      </c>
      <c r="D325" s="4">
        <v>38557</v>
      </c>
      <c r="E325" s="3" t="s">
        <v>81</v>
      </c>
      <c r="F325" s="2">
        <v>1</v>
      </c>
      <c r="G325" s="3" t="s">
        <v>38</v>
      </c>
      <c r="H325" s="2">
        <v>89</v>
      </c>
      <c r="I325" s="2">
        <v>67</v>
      </c>
      <c r="J325" s="2">
        <v>59</v>
      </c>
      <c r="K325" s="2">
        <f t="shared" si="15"/>
        <v>351.81700000000001</v>
      </c>
      <c r="L325" s="2">
        <v>100</v>
      </c>
      <c r="M325" s="2">
        <v>10</v>
      </c>
      <c r="N325">
        <v>1.9</v>
      </c>
      <c r="O325" s="2">
        <v>10</v>
      </c>
      <c r="P325">
        <v>1.9</v>
      </c>
      <c r="Q325" s="2">
        <v>1.3694999999999999</v>
      </c>
      <c r="R325" s="2">
        <v>1.369</v>
      </c>
      <c r="S325">
        <v>4.9999999999994504E-4</v>
      </c>
      <c r="T325">
        <f t="shared" si="16"/>
        <v>9.4999999999989548E-4</v>
      </c>
      <c r="U325" s="2">
        <v>50</v>
      </c>
      <c r="V325" s="2">
        <v>10</v>
      </c>
      <c r="W325" s="2">
        <v>3</v>
      </c>
      <c r="X325" s="2">
        <v>5</v>
      </c>
      <c r="Y325">
        <v>1.4</v>
      </c>
      <c r="Z325" s="2">
        <v>182.3</v>
      </c>
      <c r="AA325">
        <f t="shared" si="17"/>
        <v>484.91799999999995</v>
      </c>
    </row>
    <row r="326" spans="1:27" x14ac:dyDescent="0.25">
      <c r="A326" s="3" t="s">
        <v>35</v>
      </c>
      <c r="B326" s="3" t="s">
        <v>22</v>
      </c>
      <c r="C326" s="3" t="s">
        <v>21</v>
      </c>
      <c r="D326" s="4">
        <v>38557</v>
      </c>
      <c r="E326" s="3" t="s">
        <v>81</v>
      </c>
      <c r="F326" s="2">
        <v>1</v>
      </c>
      <c r="G326" s="3" t="s">
        <v>39</v>
      </c>
      <c r="H326" s="2">
        <v>104</v>
      </c>
      <c r="I326" s="2">
        <v>72</v>
      </c>
      <c r="J326" s="2">
        <v>36</v>
      </c>
      <c r="K326" s="2">
        <f t="shared" si="15"/>
        <v>269.56799999999998</v>
      </c>
      <c r="L326" s="2">
        <v>100</v>
      </c>
      <c r="M326" s="2">
        <v>10</v>
      </c>
      <c r="N326">
        <v>1.9</v>
      </c>
      <c r="O326" s="2">
        <v>10</v>
      </c>
      <c r="P326">
        <v>1.9</v>
      </c>
      <c r="Q326" s="2">
        <v>1.3692</v>
      </c>
      <c r="R326" s="2">
        <v>1.3689</v>
      </c>
      <c r="S326">
        <v>2.9999999999996701E-4</v>
      </c>
      <c r="T326">
        <f t="shared" si="16"/>
        <v>5.6999999999993731E-4</v>
      </c>
      <c r="U326" s="2">
        <v>51</v>
      </c>
      <c r="V326" s="2">
        <v>10</v>
      </c>
      <c r="W326" s="2">
        <v>3</v>
      </c>
      <c r="X326" s="2">
        <v>3</v>
      </c>
      <c r="Y326">
        <v>1</v>
      </c>
      <c r="Z326" s="2">
        <v>129</v>
      </c>
      <c r="AA326">
        <f t="shared" si="17"/>
        <v>245.1</v>
      </c>
    </row>
    <row r="327" spans="1:27" x14ac:dyDescent="0.25">
      <c r="A327" s="3" t="s">
        <v>35</v>
      </c>
      <c r="B327" s="3" t="s">
        <v>22</v>
      </c>
      <c r="C327" s="3" t="s">
        <v>26</v>
      </c>
      <c r="D327" s="4">
        <v>38557</v>
      </c>
      <c r="E327" s="3" t="s">
        <v>81</v>
      </c>
      <c r="F327" s="2">
        <v>1</v>
      </c>
      <c r="G327" s="3" t="s">
        <v>40</v>
      </c>
      <c r="H327" s="2">
        <v>85</v>
      </c>
      <c r="I327" s="2">
        <v>60</v>
      </c>
      <c r="J327" s="2">
        <v>49</v>
      </c>
      <c r="K327" s="2">
        <f t="shared" si="15"/>
        <v>249.9</v>
      </c>
      <c r="L327" s="2">
        <v>100</v>
      </c>
      <c r="M327" s="2">
        <v>10</v>
      </c>
      <c r="N327">
        <v>1.9</v>
      </c>
      <c r="O327" s="2">
        <v>10</v>
      </c>
      <c r="P327">
        <v>1.9</v>
      </c>
      <c r="Q327" s="2">
        <v>1.3826000000000001</v>
      </c>
      <c r="R327" s="2">
        <v>1.3822000000000001</v>
      </c>
      <c r="S327">
        <v>3.99999999999956E-4</v>
      </c>
      <c r="T327">
        <f t="shared" si="16"/>
        <v>7.5999999999991634E-4</v>
      </c>
      <c r="U327" s="2">
        <v>52</v>
      </c>
      <c r="V327" s="2">
        <v>10</v>
      </c>
      <c r="W327" s="2">
        <v>3</v>
      </c>
      <c r="X327" s="2">
        <v>3</v>
      </c>
      <c r="Y327">
        <v>1</v>
      </c>
      <c r="Z327" s="2">
        <v>180.6</v>
      </c>
      <c r="AA327">
        <f t="shared" si="17"/>
        <v>343.14</v>
      </c>
    </row>
    <row r="328" spans="1:27" x14ac:dyDescent="0.25">
      <c r="A328" s="3" t="s">
        <v>35</v>
      </c>
      <c r="B328" s="3" t="s">
        <v>22</v>
      </c>
      <c r="C328" s="3" t="s">
        <v>28</v>
      </c>
      <c r="D328" s="4">
        <v>38557</v>
      </c>
      <c r="E328" s="3" t="s">
        <v>82</v>
      </c>
      <c r="F328" s="2">
        <v>1</v>
      </c>
      <c r="G328" s="3" t="s">
        <v>41</v>
      </c>
      <c r="H328" s="2">
        <v>85</v>
      </c>
      <c r="I328" s="2">
        <v>78</v>
      </c>
      <c r="J328" s="2">
        <v>45</v>
      </c>
      <c r="K328" s="2">
        <f t="shared" si="15"/>
        <v>298.35000000000002</v>
      </c>
      <c r="L328" s="2">
        <v>150</v>
      </c>
      <c r="M328" s="2">
        <v>10</v>
      </c>
      <c r="N328">
        <v>1.9333333333333331</v>
      </c>
      <c r="O328" s="2">
        <v>10</v>
      </c>
      <c r="P328">
        <v>1.9333333333333331</v>
      </c>
      <c r="Q328" s="2">
        <v>1.3729</v>
      </c>
      <c r="R328" s="2">
        <v>1.3727</v>
      </c>
      <c r="S328">
        <v>1.99999999999978E-4</v>
      </c>
      <c r="T328">
        <f t="shared" si="16"/>
        <v>3.8666666666662411E-4</v>
      </c>
      <c r="U328" s="2">
        <v>53</v>
      </c>
      <c r="V328" s="2">
        <v>10</v>
      </c>
      <c r="W328" s="2">
        <v>3</v>
      </c>
      <c r="X328" s="2">
        <v>3</v>
      </c>
      <c r="Y328">
        <v>1</v>
      </c>
      <c r="Z328" s="2">
        <v>135.6</v>
      </c>
      <c r="AA328">
        <f t="shared" si="17"/>
        <v>262.15999999999997</v>
      </c>
    </row>
    <row r="329" spans="1:27" x14ac:dyDescent="0.25">
      <c r="A329" s="3" t="s">
        <v>35</v>
      </c>
      <c r="B329" s="3" t="s">
        <v>22</v>
      </c>
      <c r="C329" s="3" t="s">
        <v>28</v>
      </c>
      <c r="D329" s="4">
        <v>38557</v>
      </c>
      <c r="E329" s="3" t="s">
        <v>82</v>
      </c>
      <c r="F329" s="2">
        <v>2</v>
      </c>
      <c r="G329" s="3" t="s">
        <v>41</v>
      </c>
      <c r="H329" s="2">
        <v>85</v>
      </c>
      <c r="I329" s="2">
        <v>78</v>
      </c>
      <c r="J329" s="2">
        <v>45</v>
      </c>
      <c r="K329" s="2">
        <f t="shared" si="15"/>
        <v>298.35000000000002</v>
      </c>
      <c r="L329" s="2">
        <v>150</v>
      </c>
      <c r="M329" s="2">
        <v>10</v>
      </c>
      <c r="N329">
        <v>1.9333333333333331</v>
      </c>
      <c r="O329" s="2">
        <v>10</v>
      </c>
      <c r="P329">
        <v>1.9333333333333331</v>
      </c>
      <c r="Q329" s="8">
        <v>1.3913</v>
      </c>
      <c r="R329" s="8">
        <v>1.3911</v>
      </c>
      <c r="S329">
        <v>1.99999999999978E-4</v>
      </c>
      <c r="T329">
        <f t="shared" si="16"/>
        <v>3.8666666666662411E-4</v>
      </c>
      <c r="U329" s="2">
        <v>54</v>
      </c>
      <c r="V329" s="2">
        <v>10</v>
      </c>
      <c r="W329" s="2">
        <v>3</v>
      </c>
      <c r="X329" s="2">
        <v>3</v>
      </c>
      <c r="Y329">
        <v>1</v>
      </c>
      <c r="Z329" s="2">
        <v>122.2</v>
      </c>
      <c r="AA329">
        <f t="shared" si="17"/>
        <v>236.2533333333333</v>
      </c>
    </row>
    <row r="330" spans="1:27" x14ac:dyDescent="0.25">
      <c r="A330" s="3" t="s">
        <v>35</v>
      </c>
      <c r="B330" s="3" t="s">
        <v>22</v>
      </c>
      <c r="C330" s="3" t="s">
        <v>28</v>
      </c>
      <c r="D330" s="4">
        <v>38557</v>
      </c>
      <c r="E330" s="3" t="s">
        <v>82</v>
      </c>
      <c r="F330" s="2">
        <v>3</v>
      </c>
      <c r="G330" s="3" t="s">
        <v>41</v>
      </c>
      <c r="H330" s="2">
        <v>85</v>
      </c>
      <c r="I330" s="2">
        <v>78</v>
      </c>
      <c r="J330" s="2">
        <v>45</v>
      </c>
      <c r="K330" s="2">
        <f t="shared" si="15"/>
        <v>298.35000000000002</v>
      </c>
      <c r="L330" s="2">
        <v>150</v>
      </c>
      <c r="M330" s="2">
        <v>10</v>
      </c>
      <c r="N330">
        <v>1.9333333333333331</v>
      </c>
      <c r="O330" s="2">
        <v>10</v>
      </c>
      <c r="P330">
        <v>1.9333333333333331</v>
      </c>
      <c r="Q330" s="8">
        <v>1.3648</v>
      </c>
      <c r="R330" s="8">
        <v>1.3646</v>
      </c>
      <c r="S330">
        <v>1.99999999999978E-4</v>
      </c>
      <c r="T330">
        <f t="shared" si="16"/>
        <v>3.8666666666662411E-4</v>
      </c>
      <c r="U330" s="2">
        <v>55</v>
      </c>
      <c r="V330" s="2">
        <v>10</v>
      </c>
      <c r="W330" s="2">
        <v>3</v>
      </c>
      <c r="X330" s="2">
        <v>3</v>
      </c>
      <c r="Y330">
        <v>1</v>
      </c>
      <c r="Z330" s="2">
        <v>130.80000000000001</v>
      </c>
      <c r="AA330">
        <f t="shared" si="17"/>
        <v>252.88</v>
      </c>
    </row>
    <row r="331" spans="1:27" x14ac:dyDescent="0.25">
      <c r="A331" s="3" t="s">
        <v>35</v>
      </c>
      <c r="B331" s="3" t="s">
        <v>22</v>
      </c>
      <c r="C331" s="3" t="s">
        <v>30</v>
      </c>
      <c r="D331" s="4">
        <v>38557</v>
      </c>
      <c r="E331" s="3" t="s">
        <v>81</v>
      </c>
      <c r="F331" s="2">
        <v>1</v>
      </c>
      <c r="G331" s="3" t="s">
        <v>42</v>
      </c>
      <c r="H331" s="2">
        <v>79</v>
      </c>
      <c r="I331" s="2">
        <v>65</v>
      </c>
      <c r="J331" s="2">
        <v>63</v>
      </c>
      <c r="K331" s="2">
        <f t="shared" si="15"/>
        <v>323.505</v>
      </c>
      <c r="L331" s="2">
        <v>130</v>
      </c>
      <c r="M331" s="2">
        <v>10</v>
      </c>
      <c r="N331">
        <v>1.9230769230769229</v>
      </c>
      <c r="O331" s="2">
        <v>10</v>
      </c>
      <c r="P331">
        <v>1.9230769230769229</v>
      </c>
      <c r="Q331" s="8">
        <v>1.3754999999999999</v>
      </c>
      <c r="R331" s="8">
        <v>1.3734</v>
      </c>
      <c r="S331">
        <v>2.0999999999999899E-3</v>
      </c>
      <c r="T331">
        <f t="shared" si="16"/>
        <v>4.0384615384615186E-3</v>
      </c>
      <c r="U331" s="2">
        <v>56</v>
      </c>
      <c r="V331" s="2">
        <v>10</v>
      </c>
      <c r="W331" s="2">
        <v>1</v>
      </c>
      <c r="X331" s="2">
        <v>5</v>
      </c>
      <c r="Y331">
        <v>1.8</v>
      </c>
      <c r="Z331" s="2">
        <v>201.2</v>
      </c>
      <c r="AA331">
        <f t="shared" si="17"/>
        <v>696.46153846153834</v>
      </c>
    </row>
    <row r="332" spans="1:27" x14ac:dyDescent="0.25">
      <c r="A332" s="3" t="s">
        <v>33</v>
      </c>
      <c r="B332" s="3" t="s">
        <v>21</v>
      </c>
      <c r="C332" s="3" t="s">
        <v>22</v>
      </c>
      <c r="D332" s="4">
        <v>38557</v>
      </c>
      <c r="E332" s="3" t="s">
        <v>82</v>
      </c>
      <c r="F332" s="2">
        <v>1</v>
      </c>
      <c r="G332" s="3" t="s">
        <v>24</v>
      </c>
      <c r="H332" s="2">
        <v>109</v>
      </c>
      <c r="I332" s="2">
        <v>84</v>
      </c>
      <c r="J332" s="2">
        <v>41</v>
      </c>
      <c r="K332" s="2">
        <f t="shared" si="15"/>
        <v>375.39600000000002</v>
      </c>
      <c r="L332" s="2">
        <v>150</v>
      </c>
      <c r="M332" s="2">
        <v>10</v>
      </c>
      <c r="N332">
        <v>1.9333333333333331</v>
      </c>
      <c r="O332" s="2">
        <v>10</v>
      </c>
      <c r="P332">
        <v>1.9333333333333331</v>
      </c>
      <c r="Q332" s="2">
        <v>1.3608</v>
      </c>
      <c r="R332" s="2">
        <v>1.3603000000000001</v>
      </c>
      <c r="S332">
        <v>4.9999999999994504E-4</v>
      </c>
      <c r="T332">
        <f t="shared" si="16"/>
        <v>9.6666666666656031E-4</v>
      </c>
      <c r="U332" s="2">
        <v>43</v>
      </c>
      <c r="V332" s="2">
        <v>10</v>
      </c>
      <c r="W332" s="2">
        <v>0.75</v>
      </c>
      <c r="X332" s="2">
        <v>5</v>
      </c>
      <c r="Y332">
        <v>1.85</v>
      </c>
      <c r="Z332" s="2">
        <v>71.48</v>
      </c>
      <c r="AA332">
        <f t="shared" si="17"/>
        <v>255.66013333333331</v>
      </c>
    </row>
    <row r="333" spans="1:27" x14ac:dyDescent="0.25">
      <c r="A333" s="3" t="s">
        <v>33</v>
      </c>
      <c r="B333" s="3" t="s">
        <v>21</v>
      </c>
      <c r="C333" s="3" t="s">
        <v>22</v>
      </c>
      <c r="D333" s="4">
        <v>38557</v>
      </c>
      <c r="E333" s="3" t="s">
        <v>82</v>
      </c>
      <c r="F333" s="2">
        <v>2</v>
      </c>
      <c r="G333" s="3" t="s">
        <v>24</v>
      </c>
      <c r="H333" s="2">
        <v>109</v>
      </c>
      <c r="I333" s="2">
        <v>84</v>
      </c>
      <c r="J333" s="2">
        <v>41</v>
      </c>
      <c r="K333" s="2">
        <f t="shared" si="15"/>
        <v>375.39600000000002</v>
      </c>
      <c r="L333" s="2">
        <v>150</v>
      </c>
      <c r="M333" s="2">
        <v>10</v>
      </c>
      <c r="N333">
        <v>1.9333333333333331</v>
      </c>
      <c r="O333" s="9"/>
      <c r="P333">
        <v>2</v>
      </c>
      <c r="Q333" s="9"/>
      <c r="R333" s="9"/>
      <c r="S333">
        <v>0</v>
      </c>
      <c r="T333">
        <f t="shared" si="16"/>
        <v>0</v>
      </c>
      <c r="U333" s="2">
        <v>44</v>
      </c>
      <c r="V333" s="2">
        <v>10</v>
      </c>
      <c r="W333" s="2">
        <v>0.75</v>
      </c>
      <c r="X333" s="2">
        <v>5</v>
      </c>
      <c r="Y333">
        <v>1.85</v>
      </c>
      <c r="Z333" s="2">
        <v>65</v>
      </c>
      <c r="AA333">
        <f t="shared" si="17"/>
        <v>232.48333333333332</v>
      </c>
    </row>
    <row r="334" spans="1:27" x14ac:dyDescent="0.25">
      <c r="A334" s="3" t="s">
        <v>33</v>
      </c>
      <c r="B334" s="3" t="s">
        <v>21</v>
      </c>
      <c r="C334" s="3" t="s">
        <v>22</v>
      </c>
      <c r="D334" s="4">
        <v>38557</v>
      </c>
      <c r="E334" s="3" t="s">
        <v>82</v>
      </c>
      <c r="F334" s="2">
        <v>3</v>
      </c>
      <c r="G334" s="3" t="s">
        <v>24</v>
      </c>
      <c r="H334" s="2">
        <v>109</v>
      </c>
      <c r="I334" s="2">
        <v>84</v>
      </c>
      <c r="J334" s="2">
        <v>41</v>
      </c>
      <c r="K334" s="2">
        <f t="shared" si="15"/>
        <v>375.39600000000002</v>
      </c>
      <c r="L334" s="2">
        <v>150</v>
      </c>
      <c r="M334" s="2">
        <v>10</v>
      </c>
      <c r="N334">
        <v>1.9333333333333331</v>
      </c>
      <c r="O334" s="9"/>
      <c r="P334">
        <v>2</v>
      </c>
      <c r="Q334" s="9"/>
      <c r="R334" s="9"/>
      <c r="S334">
        <v>0</v>
      </c>
      <c r="T334">
        <f t="shared" si="16"/>
        <v>0</v>
      </c>
      <c r="U334" s="2">
        <v>45</v>
      </c>
      <c r="V334" s="2">
        <v>10</v>
      </c>
      <c r="W334" s="2">
        <v>0.75</v>
      </c>
      <c r="X334" s="2">
        <v>5</v>
      </c>
      <c r="Y334">
        <v>1.85</v>
      </c>
      <c r="Z334" s="2">
        <v>67.05</v>
      </c>
      <c r="AA334">
        <f t="shared" si="17"/>
        <v>239.81549999999999</v>
      </c>
    </row>
    <row r="335" spans="1:27" x14ac:dyDescent="0.25">
      <c r="A335" s="3" t="s">
        <v>33</v>
      </c>
      <c r="B335" s="3" t="s">
        <v>21</v>
      </c>
      <c r="C335" s="3" t="s">
        <v>21</v>
      </c>
      <c r="D335" s="4">
        <v>38557</v>
      </c>
      <c r="E335" s="3" t="s">
        <v>81</v>
      </c>
      <c r="F335" s="2">
        <v>1</v>
      </c>
      <c r="G335" s="3" t="s">
        <v>25</v>
      </c>
      <c r="H335" s="2">
        <v>83</v>
      </c>
      <c r="I335" s="2">
        <v>78</v>
      </c>
      <c r="J335" s="2">
        <v>30</v>
      </c>
      <c r="K335" s="2">
        <f t="shared" si="15"/>
        <v>194.22</v>
      </c>
      <c r="L335" s="2">
        <v>100</v>
      </c>
      <c r="M335" s="2">
        <v>10</v>
      </c>
      <c r="N335">
        <v>1.9</v>
      </c>
      <c r="O335" s="2">
        <v>10</v>
      </c>
      <c r="P335">
        <v>1.9</v>
      </c>
      <c r="Q335" s="2">
        <v>1.3818999999999999</v>
      </c>
      <c r="R335" s="2">
        <v>1.3816999999999999</v>
      </c>
      <c r="S335">
        <v>1.99999999999978E-4</v>
      </c>
      <c r="T335">
        <f t="shared" si="16"/>
        <v>3.7999999999995817E-4</v>
      </c>
      <c r="U335" s="2">
        <v>46</v>
      </c>
      <c r="V335" s="2">
        <v>10</v>
      </c>
      <c r="W335" s="2">
        <v>0.75</v>
      </c>
      <c r="X335" s="2">
        <v>5</v>
      </c>
      <c r="Y335">
        <v>1.85</v>
      </c>
      <c r="Z335" s="2">
        <v>69.11</v>
      </c>
      <c r="AA335">
        <f t="shared" si="17"/>
        <v>242.92165</v>
      </c>
    </row>
    <row r="336" spans="1:27" x14ac:dyDescent="0.25">
      <c r="A336" s="3" t="s">
        <v>33</v>
      </c>
      <c r="B336" s="3" t="s">
        <v>21</v>
      </c>
      <c r="C336" s="3" t="s">
        <v>26</v>
      </c>
      <c r="D336" s="4">
        <v>38557</v>
      </c>
      <c r="E336" s="3" t="s">
        <v>81</v>
      </c>
      <c r="F336" s="2">
        <v>1</v>
      </c>
      <c r="G336" s="3" t="s">
        <v>27</v>
      </c>
      <c r="H336" s="2">
        <v>64</v>
      </c>
      <c r="I336" s="2">
        <v>90</v>
      </c>
      <c r="J336" s="2">
        <v>54</v>
      </c>
      <c r="K336" s="2">
        <f t="shared" si="15"/>
        <v>311.04000000000002</v>
      </c>
      <c r="L336" s="2">
        <v>100</v>
      </c>
      <c r="M336" s="2">
        <v>17</v>
      </c>
      <c r="N336">
        <v>1.83</v>
      </c>
      <c r="O336" s="2">
        <v>17</v>
      </c>
      <c r="P336">
        <v>1.83</v>
      </c>
      <c r="Q336" s="2">
        <v>1.3814</v>
      </c>
      <c r="R336" s="2">
        <v>1.3809</v>
      </c>
      <c r="S336">
        <v>4.9999999999994504E-4</v>
      </c>
      <c r="T336">
        <f t="shared" si="16"/>
        <v>9.1499999999989951E-4</v>
      </c>
      <c r="U336" s="2">
        <v>47</v>
      </c>
      <c r="V336" s="2">
        <v>10</v>
      </c>
      <c r="W336" s="2">
        <v>0.75</v>
      </c>
      <c r="X336" s="2">
        <v>5</v>
      </c>
      <c r="Y336">
        <v>1.85</v>
      </c>
      <c r="Z336" s="2">
        <v>74.37</v>
      </c>
      <c r="AA336">
        <f t="shared" si="17"/>
        <v>251.77963500000004</v>
      </c>
    </row>
    <row r="337" spans="1:27" x14ac:dyDescent="0.25">
      <c r="A337" s="3" t="s">
        <v>33</v>
      </c>
      <c r="B337" s="3" t="s">
        <v>21</v>
      </c>
      <c r="C337" s="3" t="s">
        <v>28</v>
      </c>
      <c r="D337" s="4">
        <v>38557</v>
      </c>
      <c r="E337" s="3" t="s">
        <v>81</v>
      </c>
      <c r="F337" s="2">
        <v>1</v>
      </c>
      <c r="G337" s="3" t="s">
        <v>29</v>
      </c>
      <c r="H337" s="2">
        <v>49</v>
      </c>
      <c r="I337" s="2">
        <v>71</v>
      </c>
      <c r="J337" s="2">
        <v>53</v>
      </c>
      <c r="K337" s="2">
        <f t="shared" si="15"/>
        <v>184.387</v>
      </c>
      <c r="L337" s="2">
        <v>100</v>
      </c>
      <c r="M337" s="2">
        <v>20</v>
      </c>
      <c r="N337">
        <v>1.8</v>
      </c>
      <c r="O337" s="2">
        <v>20</v>
      </c>
      <c r="P337">
        <v>1.8</v>
      </c>
      <c r="Q337" s="2">
        <v>1.3552999999999999</v>
      </c>
      <c r="R337" s="2">
        <v>1.3552999999999999</v>
      </c>
      <c r="S337">
        <v>0</v>
      </c>
      <c r="T337">
        <f t="shared" si="16"/>
        <v>0</v>
      </c>
      <c r="U337" s="2">
        <v>48</v>
      </c>
      <c r="V337" s="2">
        <v>10</v>
      </c>
      <c r="W337" s="2">
        <v>3</v>
      </c>
      <c r="X337" s="2">
        <v>3</v>
      </c>
      <c r="Y337">
        <v>1</v>
      </c>
      <c r="Z337" s="2">
        <v>49.16</v>
      </c>
      <c r="AA337">
        <f t="shared" si="17"/>
        <v>88.488</v>
      </c>
    </row>
    <row r="338" spans="1:27" x14ac:dyDescent="0.25">
      <c r="A338" s="3" t="s">
        <v>33</v>
      </c>
      <c r="B338" s="3" t="s">
        <v>21</v>
      </c>
      <c r="C338" s="3" t="s">
        <v>30</v>
      </c>
      <c r="D338" s="4">
        <v>38557</v>
      </c>
      <c r="E338" s="3" t="s">
        <v>81</v>
      </c>
      <c r="F338" s="2">
        <v>1</v>
      </c>
      <c r="G338" s="3" t="s">
        <v>31</v>
      </c>
      <c r="H338" s="2">
        <v>75</v>
      </c>
      <c r="I338" s="2">
        <v>29</v>
      </c>
      <c r="J338" s="2">
        <v>77</v>
      </c>
      <c r="K338" s="2">
        <f t="shared" si="15"/>
        <v>167.47499999999999</v>
      </c>
      <c r="L338" s="2">
        <v>100</v>
      </c>
      <c r="M338" s="2">
        <v>17</v>
      </c>
      <c r="N338">
        <v>1.83</v>
      </c>
      <c r="O338" s="2">
        <v>17</v>
      </c>
      <c r="P338">
        <v>1.83</v>
      </c>
      <c r="Q338" s="2">
        <v>1.3695999999999999</v>
      </c>
      <c r="R338" s="2">
        <v>1.3694</v>
      </c>
      <c r="S338">
        <v>1.99999999999978E-4</v>
      </c>
      <c r="T338">
        <f t="shared" si="16"/>
        <v>3.6599999999995973E-4</v>
      </c>
      <c r="U338" s="2">
        <v>49</v>
      </c>
      <c r="V338" s="2">
        <v>10</v>
      </c>
      <c r="W338" s="2">
        <v>3</v>
      </c>
      <c r="X338" s="2">
        <v>3</v>
      </c>
      <c r="Y338">
        <v>1</v>
      </c>
      <c r="Z338" s="2">
        <v>86.24</v>
      </c>
      <c r="AA338">
        <f t="shared" si="17"/>
        <v>157.8192</v>
      </c>
    </row>
    <row r="339" spans="1:27" x14ac:dyDescent="0.25">
      <c r="A339" s="3" t="s">
        <v>20</v>
      </c>
      <c r="B339" s="3" t="s">
        <v>26</v>
      </c>
      <c r="C339" s="3" t="s">
        <v>22</v>
      </c>
      <c r="D339" s="4">
        <v>38558</v>
      </c>
      <c r="E339" s="3" t="s">
        <v>81</v>
      </c>
      <c r="F339" s="2">
        <v>1</v>
      </c>
      <c r="G339" s="3" t="s">
        <v>83</v>
      </c>
      <c r="H339" s="2">
        <v>97</v>
      </c>
      <c r="I339" s="2">
        <v>82</v>
      </c>
      <c r="J339" s="2">
        <v>48</v>
      </c>
      <c r="K339" s="2">
        <f t="shared" si="15"/>
        <v>381.79199999999997</v>
      </c>
      <c r="L339" s="2">
        <v>50</v>
      </c>
      <c r="M339" s="2">
        <v>10</v>
      </c>
      <c r="N339">
        <v>1.8</v>
      </c>
      <c r="O339" s="2">
        <v>10</v>
      </c>
      <c r="P339">
        <v>1.8</v>
      </c>
      <c r="Q339" s="2">
        <v>1.377</v>
      </c>
      <c r="R339" s="2">
        <v>1.3766</v>
      </c>
      <c r="S339">
        <v>3.99999999999956E-4</v>
      </c>
      <c r="T339">
        <f t="shared" si="16"/>
        <v>7.1999999999992079E-4</v>
      </c>
      <c r="U339" s="2">
        <v>75</v>
      </c>
      <c r="V339" s="2">
        <v>10</v>
      </c>
      <c r="W339" s="2">
        <v>1</v>
      </c>
      <c r="X339" s="2">
        <v>5</v>
      </c>
      <c r="Y339">
        <v>1.8</v>
      </c>
      <c r="Z339" s="2">
        <v>135.1</v>
      </c>
      <c r="AA339">
        <f t="shared" si="17"/>
        <v>437.72400000000005</v>
      </c>
    </row>
    <row r="340" spans="1:27" x14ac:dyDescent="0.25">
      <c r="A340" s="3" t="s">
        <v>20</v>
      </c>
      <c r="B340" s="3" t="s">
        <v>26</v>
      </c>
      <c r="C340" s="3" t="s">
        <v>21</v>
      </c>
      <c r="D340" s="4">
        <v>38558</v>
      </c>
      <c r="E340" s="3" t="s">
        <v>82</v>
      </c>
      <c r="F340" s="2">
        <v>1</v>
      </c>
      <c r="G340" s="3" t="s">
        <v>84</v>
      </c>
      <c r="H340" s="2">
        <v>97</v>
      </c>
      <c r="I340" s="2">
        <v>75</v>
      </c>
      <c r="J340" s="2">
        <v>32</v>
      </c>
      <c r="K340" s="2">
        <f t="shared" si="15"/>
        <v>232.8</v>
      </c>
      <c r="L340" s="2">
        <v>140</v>
      </c>
      <c r="M340" s="2">
        <v>10</v>
      </c>
      <c r="N340">
        <v>1.928571428571429</v>
      </c>
      <c r="O340" s="2">
        <v>10</v>
      </c>
      <c r="P340">
        <v>1.928571428571429</v>
      </c>
      <c r="Q340" s="2">
        <v>1.3849</v>
      </c>
      <c r="R340" s="2">
        <v>1.3835999999999999</v>
      </c>
      <c r="S340">
        <v>1.30000000000008E-3</v>
      </c>
      <c r="T340">
        <f t="shared" si="16"/>
        <v>2.5071428571430119E-3</v>
      </c>
      <c r="U340" s="2">
        <v>76</v>
      </c>
      <c r="V340" s="2">
        <v>10</v>
      </c>
      <c r="W340" s="2">
        <v>0.5</v>
      </c>
      <c r="X340" s="2">
        <v>5</v>
      </c>
      <c r="Y340">
        <v>1.9</v>
      </c>
      <c r="Z340" s="2">
        <v>206.5</v>
      </c>
      <c r="AA340">
        <f t="shared" si="17"/>
        <v>756.67500000000007</v>
      </c>
    </row>
    <row r="341" spans="1:27" x14ac:dyDescent="0.25">
      <c r="A341" s="3" t="s">
        <v>20</v>
      </c>
      <c r="B341" s="3" t="s">
        <v>26</v>
      </c>
      <c r="C341" s="3" t="s">
        <v>21</v>
      </c>
      <c r="D341" s="4">
        <v>38558</v>
      </c>
      <c r="E341" s="3" t="s">
        <v>82</v>
      </c>
      <c r="F341" s="2">
        <v>2</v>
      </c>
      <c r="G341" s="3" t="s">
        <v>84</v>
      </c>
      <c r="H341" s="2">
        <v>97</v>
      </c>
      <c r="I341" s="2">
        <v>75</v>
      </c>
      <c r="J341" s="2">
        <v>32</v>
      </c>
      <c r="K341" s="2">
        <f t="shared" si="15"/>
        <v>232.8</v>
      </c>
      <c r="L341" s="2">
        <v>140</v>
      </c>
      <c r="M341" s="2">
        <v>10</v>
      </c>
      <c r="N341">
        <v>1.928571428571429</v>
      </c>
      <c r="O341" s="2">
        <v>10</v>
      </c>
      <c r="P341">
        <v>1.928571428571429</v>
      </c>
      <c r="Q341" s="2">
        <v>1.3738999999999999</v>
      </c>
      <c r="R341" s="2">
        <v>1.3715999999999999</v>
      </c>
      <c r="S341">
        <v>2.29999999999997E-3</v>
      </c>
      <c r="T341">
        <f t="shared" si="16"/>
        <v>4.4357142857142286E-3</v>
      </c>
      <c r="U341" s="2">
        <v>77</v>
      </c>
      <c r="V341" s="2">
        <v>10</v>
      </c>
      <c r="W341" s="2">
        <v>0.5</v>
      </c>
      <c r="X341" s="2">
        <v>5</v>
      </c>
      <c r="Y341">
        <v>1.9</v>
      </c>
      <c r="Z341" s="2">
        <v>154</v>
      </c>
      <c r="AA341">
        <f t="shared" si="17"/>
        <v>564.30000000000007</v>
      </c>
    </row>
    <row r="342" spans="1:27" x14ac:dyDescent="0.25">
      <c r="A342" s="3" t="s">
        <v>20</v>
      </c>
      <c r="B342" s="3" t="s">
        <v>26</v>
      </c>
      <c r="C342" s="3" t="s">
        <v>21</v>
      </c>
      <c r="D342" s="4">
        <v>38558</v>
      </c>
      <c r="E342" s="3" t="s">
        <v>82</v>
      </c>
      <c r="F342" s="2">
        <v>3</v>
      </c>
      <c r="G342" s="3" t="s">
        <v>84</v>
      </c>
      <c r="H342" s="2">
        <v>97</v>
      </c>
      <c r="I342" s="2">
        <v>75</v>
      </c>
      <c r="J342" s="2">
        <v>32</v>
      </c>
      <c r="K342" s="2">
        <f t="shared" si="15"/>
        <v>232.8</v>
      </c>
      <c r="L342" s="2">
        <v>140</v>
      </c>
      <c r="M342" s="2">
        <v>10</v>
      </c>
      <c r="N342">
        <v>1.928571428571429</v>
      </c>
      <c r="O342" s="2">
        <v>10</v>
      </c>
      <c r="P342">
        <v>1.928571428571429</v>
      </c>
      <c r="Q342" s="2">
        <v>1.3911</v>
      </c>
      <c r="R342" s="2">
        <v>1.3893</v>
      </c>
      <c r="S342">
        <v>1.8000000000000199E-3</v>
      </c>
      <c r="T342">
        <f t="shared" si="16"/>
        <v>3.4714285714286105E-3</v>
      </c>
      <c r="U342" s="2">
        <v>78</v>
      </c>
      <c r="V342" s="2">
        <v>10</v>
      </c>
      <c r="W342" s="2">
        <v>0.25</v>
      </c>
      <c r="X342" s="2">
        <v>5</v>
      </c>
      <c r="Y342">
        <v>1.95</v>
      </c>
      <c r="Z342" s="2">
        <v>84.16</v>
      </c>
      <c r="AA342">
        <f t="shared" si="17"/>
        <v>316.50171428571434</v>
      </c>
    </row>
    <row r="343" spans="1:27" x14ac:dyDescent="0.25">
      <c r="A343" s="3" t="s">
        <v>20</v>
      </c>
      <c r="B343" s="3" t="s">
        <v>26</v>
      </c>
      <c r="C343" s="3" t="s">
        <v>26</v>
      </c>
      <c r="D343" s="4">
        <v>38558</v>
      </c>
      <c r="E343" s="3" t="s">
        <v>81</v>
      </c>
      <c r="F343" s="2">
        <v>1</v>
      </c>
      <c r="G343" s="3" t="s">
        <v>85</v>
      </c>
      <c r="H343" s="2">
        <v>97</v>
      </c>
      <c r="I343" s="2">
        <v>85</v>
      </c>
      <c r="J343" s="2">
        <v>76</v>
      </c>
      <c r="K343" s="2">
        <f t="shared" si="15"/>
        <v>626.62</v>
      </c>
      <c r="L343" s="2">
        <v>210</v>
      </c>
      <c r="M343" s="2">
        <v>10</v>
      </c>
      <c r="N343">
        <v>1.9523809523809521</v>
      </c>
      <c r="O343" s="2">
        <v>10</v>
      </c>
      <c r="P343">
        <v>1.9523809523809521</v>
      </c>
      <c r="Q343" s="2">
        <v>1.3832</v>
      </c>
      <c r="R343" s="2">
        <v>1.381</v>
      </c>
      <c r="S343">
        <v>2.1999999999999802E-3</v>
      </c>
      <c r="T343">
        <f t="shared" si="16"/>
        <v>4.295238095238056E-3</v>
      </c>
      <c r="U343" s="2">
        <v>79</v>
      </c>
      <c r="V343" s="2">
        <v>10</v>
      </c>
      <c r="W343" s="2">
        <v>0.25</v>
      </c>
      <c r="X343" s="2">
        <v>5</v>
      </c>
      <c r="Y343">
        <v>1.95</v>
      </c>
      <c r="Z343" s="2">
        <v>149.30000000000001</v>
      </c>
      <c r="AA343">
        <f t="shared" si="17"/>
        <v>568.40642857142848</v>
      </c>
    </row>
    <row r="344" spans="1:27" x14ac:dyDescent="0.25">
      <c r="A344" s="3" t="s">
        <v>20</v>
      </c>
      <c r="B344" s="3" t="s">
        <v>26</v>
      </c>
      <c r="C344" s="3" t="s">
        <v>28</v>
      </c>
      <c r="D344" s="4">
        <v>38558</v>
      </c>
      <c r="E344" s="3" t="s">
        <v>81</v>
      </c>
      <c r="F344" s="2">
        <v>1</v>
      </c>
      <c r="G344" s="3" t="s">
        <v>86</v>
      </c>
      <c r="H344" s="2">
        <v>105</v>
      </c>
      <c r="I344" s="2">
        <v>67</v>
      </c>
      <c r="J344" s="2">
        <v>28</v>
      </c>
      <c r="K344" s="2">
        <f t="shared" si="15"/>
        <v>196.98</v>
      </c>
      <c r="L344" s="2">
        <v>110</v>
      </c>
      <c r="M344" s="2">
        <v>10</v>
      </c>
      <c r="N344">
        <v>1.9090909090909089</v>
      </c>
      <c r="O344" s="2">
        <v>10</v>
      </c>
      <c r="P344">
        <v>1.9090909090909089</v>
      </c>
      <c r="Q344" s="2">
        <v>1.3793</v>
      </c>
      <c r="R344" s="2">
        <v>1.3774</v>
      </c>
      <c r="S344">
        <v>1.90000000000001E-3</v>
      </c>
      <c r="T344">
        <f t="shared" si="16"/>
        <v>3.6272727272727459E-3</v>
      </c>
      <c r="U344" s="2">
        <v>80</v>
      </c>
      <c r="V344" s="2">
        <v>10</v>
      </c>
      <c r="W344" s="2">
        <v>0.25</v>
      </c>
      <c r="X344" s="2">
        <v>5</v>
      </c>
      <c r="Y344">
        <v>1.95</v>
      </c>
      <c r="Z344" s="2">
        <v>102.3</v>
      </c>
      <c r="AA344">
        <f t="shared" si="17"/>
        <v>380.83499999999992</v>
      </c>
    </row>
    <row r="345" spans="1:27" x14ac:dyDescent="0.25">
      <c r="A345" s="3" t="s">
        <v>20</v>
      </c>
      <c r="B345" s="3" t="s">
        <v>26</v>
      </c>
      <c r="C345" s="3" t="s">
        <v>30</v>
      </c>
      <c r="D345" s="4">
        <v>38558</v>
      </c>
      <c r="E345" s="3" t="s">
        <v>81</v>
      </c>
      <c r="F345" s="2">
        <v>1</v>
      </c>
      <c r="G345" s="3" t="s">
        <v>87</v>
      </c>
      <c r="H345" s="2">
        <v>80</v>
      </c>
      <c r="I345" s="2">
        <v>76</v>
      </c>
      <c r="J345" s="2">
        <v>45</v>
      </c>
      <c r="K345" s="2">
        <f t="shared" si="15"/>
        <v>273.60000000000002</v>
      </c>
      <c r="L345" s="2">
        <v>90</v>
      </c>
      <c r="M345" s="2">
        <v>10</v>
      </c>
      <c r="N345">
        <v>1.8888888888888888</v>
      </c>
      <c r="O345" s="2">
        <v>10</v>
      </c>
      <c r="P345">
        <v>1.8888888888888888</v>
      </c>
      <c r="Q345" s="2">
        <v>1.3743000000000001</v>
      </c>
      <c r="R345" s="2">
        <v>1.3935999999999999</v>
      </c>
      <c r="S345">
        <v>-1.9299999999999901E-2</v>
      </c>
      <c r="T345">
        <f t="shared" si="16"/>
        <v>-3.6455555555555366E-2</v>
      </c>
      <c r="U345" s="2">
        <v>81</v>
      </c>
      <c r="V345" s="2">
        <v>10</v>
      </c>
      <c r="W345" s="2">
        <v>0.25</v>
      </c>
      <c r="X345" s="2">
        <v>5</v>
      </c>
      <c r="Y345">
        <v>1.95</v>
      </c>
      <c r="Z345" s="2">
        <v>87.93</v>
      </c>
      <c r="AA345">
        <f t="shared" si="17"/>
        <v>323.87549999999999</v>
      </c>
    </row>
    <row r="346" spans="1:27" x14ac:dyDescent="0.25">
      <c r="A346" s="3" t="s">
        <v>34</v>
      </c>
      <c r="B346" s="3" t="s">
        <v>22</v>
      </c>
      <c r="C346" s="3" t="s">
        <v>22</v>
      </c>
      <c r="D346" s="4">
        <v>38558</v>
      </c>
      <c r="E346" s="3" t="s">
        <v>81</v>
      </c>
      <c r="F346" s="2">
        <v>1</v>
      </c>
      <c r="G346" s="3" t="s">
        <v>38</v>
      </c>
      <c r="H346" s="2">
        <v>82</v>
      </c>
      <c r="I346" s="2">
        <v>36</v>
      </c>
      <c r="J346" s="2">
        <v>31</v>
      </c>
      <c r="K346" s="2">
        <f t="shared" si="15"/>
        <v>91.512</v>
      </c>
      <c r="L346" s="2">
        <v>50</v>
      </c>
      <c r="M346" s="2">
        <v>10</v>
      </c>
      <c r="N346">
        <v>1.8</v>
      </c>
      <c r="O346" s="2">
        <v>10</v>
      </c>
      <c r="P346">
        <v>1.8</v>
      </c>
      <c r="Q346" s="2">
        <v>1.3857999999999999</v>
      </c>
      <c r="R346" s="2">
        <v>1.3855</v>
      </c>
      <c r="S346">
        <v>2.9999999999996701E-4</v>
      </c>
      <c r="T346">
        <f t="shared" si="16"/>
        <v>5.3999999999994059E-4</v>
      </c>
      <c r="U346" s="2">
        <v>68</v>
      </c>
      <c r="V346" s="2">
        <v>10</v>
      </c>
      <c r="W346" s="2">
        <v>1</v>
      </c>
      <c r="X346" s="2">
        <v>5</v>
      </c>
      <c r="Y346">
        <v>1.8</v>
      </c>
      <c r="Z346" s="2">
        <v>36.19</v>
      </c>
      <c r="AA346">
        <f t="shared" si="17"/>
        <v>117.2556</v>
      </c>
    </row>
    <row r="347" spans="1:27" x14ac:dyDescent="0.25">
      <c r="A347" s="3" t="s">
        <v>34</v>
      </c>
      <c r="B347" s="3" t="s">
        <v>22</v>
      </c>
      <c r="C347" s="3" t="s">
        <v>21</v>
      </c>
      <c r="D347" s="4">
        <v>38558</v>
      </c>
      <c r="E347" s="3" t="s">
        <v>81</v>
      </c>
      <c r="F347" s="2">
        <v>1</v>
      </c>
      <c r="G347" s="3" t="s">
        <v>39</v>
      </c>
      <c r="H347" s="2">
        <v>43</v>
      </c>
      <c r="I347" s="2">
        <v>42</v>
      </c>
      <c r="J347" s="2">
        <v>29</v>
      </c>
      <c r="K347" s="2">
        <f t="shared" si="15"/>
        <v>52.374000000000002</v>
      </c>
      <c r="L347" s="2">
        <v>50</v>
      </c>
      <c r="M347" s="2">
        <v>10</v>
      </c>
      <c r="N347">
        <v>1.8</v>
      </c>
      <c r="O347" s="2">
        <v>5</v>
      </c>
      <c r="P347">
        <v>1.9</v>
      </c>
      <c r="Q347" s="2">
        <v>1.3729</v>
      </c>
      <c r="R347" s="2">
        <v>1.3732</v>
      </c>
      <c r="S347">
        <v>-2.9999999999996701E-4</v>
      </c>
      <c r="T347">
        <f t="shared" si="16"/>
        <v>-5.6999999999993731E-4</v>
      </c>
      <c r="U347" s="2">
        <v>69</v>
      </c>
      <c r="V347" s="2">
        <v>10</v>
      </c>
      <c r="W347" s="2">
        <v>3</v>
      </c>
      <c r="X347" s="2">
        <v>3</v>
      </c>
      <c r="Y347">
        <v>1</v>
      </c>
      <c r="Z347" s="2">
        <v>85.3</v>
      </c>
      <c r="AA347">
        <f t="shared" si="17"/>
        <v>153.54</v>
      </c>
    </row>
    <row r="348" spans="1:27" x14ac:dyDescent="0.25">
      <c r="A348" s="3" t="s">
        <v>34</v>
      </c>
      <c r="B348" s="3" t="s">
        <v>22</v>
      </c>
      <c r="C348" s="3" t="s">
        <v>26</v>
      </c>
      <c r="D348" s="4">
        <v>38558</v>
      </c>
      <c r="E348" s="3" t="s">
        <v>81</v>
      </c>
      <c r="F348" s="2">
        <v>1</v>
      </c>
      <c r="G348" s="3" t="s">
        <v>40</v>
      </c>
      <c r="H348" s="2">
        <v>56</v>
      </c>
      <c r="I348" s="2">
        <v>40</v>
      </c>
      <c r="J348" s="2">
        <v>27</v>
      </c>
      <c r="K348" s="2">
        <f t="shared" si="15"/>
        <v>60.48</v>
      </c>
      <c r="L348" s="2">
        <v>50</v>
      </c>
      <c r="M348" s="2">
        <v>10</v>
      </c>
      <c r="N348">
        <v>1.8</v>
      </c>
      <c r="O348" s="2">
        <v>10</v>
      </c>
      <c r="P348">
        <v>1.8</v>
      </c>
      <c r="Q348" s="2">
        <v>1.3685</v>
      </c>
      <c r="R348" s="2">
        <v>1.3689</v>
      </c>
      <c r="S348">
        <v>-3.99999999999956E-4</v>
      </c>
      <c r="T348">
        <f t="shared" si="16"/>
        <v>-7.1999999999992079E-4</v>
      </c>
      <c r="U348" s="2">
        <v>70</v>
      </c>
      <c r="V348" s="2">
        <v>10</v>
      </c>
      <c r="W348" s="2">
        <v>4</v>
      </c>
      <c r="X348" s="2">
        <v>3</v>
      </c>
      <c r="Y348">
        <v>0.66666666666667007</v>
      </c>
      <c r="Z348" s="2">
        <v>22.19</v>
      </c>
      <c r="AA348">
        <f t="shared" si="17"/>
        <v>26.628000000000139</v>
      </c>
    </row>
    <row r="349" spans="1:27" x14ac:dyDescent="0.25">
      <c r="A349" s="3" t="s">
        <v>34</v>
      </c>
      <c r="B349" s="3" t="s">
        <v>22</v>
      </c>
      <c r="C349" s="3" t="s">
        <v>28</v>
      </c>
      <c r="D349" s="4">
        <v>38558</v>
      </c>
      <c r="E349" s="3" t="s">
        <v>81</v>
      </c>
      <c r="F349" s="2">
        <v>1</v>
      </c>
      <c r="G349" s="3" t="s">
        <v>41</v>
      </c>
      <c r="H349" s="2">
        <v>131</v>
      </c>
      <c r="I349" s="2">
        <v>52</v>
      </c>
      <c r="J349" s="2">
        <v>45</v>
      </c>
      <c r="K349" s="2">
        <f t="shared" si="15"/>
        <v>306.54000000000002</v>
      </c>
      <c r="L349" s="2">
        <v>71</v>
      </c>
      <c r="M349" s="2">
        <v>10</v>
      </c>
      <c r="N349">
        <v>1.859154929577465</v>
      </c>
      <c r="O349" s="2">
        <v>10</v>
      </c>
      <c r="P349">
        <v>1.859154929577465</v>
      </c>
      <c r="Q349" s="2">
        <v>1.3593999999999999</v>
      </c>
      <c r="R349" s="2">
        <v>1.3589</v>
      </c>
      <c r="S349">
        <v>4.9999999999994504E-4</v>
      </c>
      <c r="T349">
        <f t="shared" si="16"/>
        <v>9.2957746478863033E-4</v>
      </c>
      <c r="U349" s="2">
        <v>71</v>
      </c>
      <c r="V349" s="2">
        <v>10</v>
      </c>
      <c r="W349" s="2">
        <v>1</v>
      </c>
      <c r="X349" s="2">
        <v>5</v>
      </c>
      <c r="Y349">
        <v>1.8</v>
      </c>
      <c r="Z349" s="2">
        <v>79.83</v>
      </c>
      <c r="AA349">
        <f t="shared" si="17"/>
        <v>267.14940845070424</v>
      </c>
    </row>
    <row r="350" spans="1:27" x14ac:dyDescent="0.25">
      <c r="A350" s="3" t="s">
        <v>34</v>
      </c>
      <c r="B350" s="3" t="s">
        <v>22</v>
      </c>
      <c r="C350" s="3" t="s">
        <v>30</v>
      </c>
      <c r="D350" s="4">
        <v>38558</v>
      </c>
      <c r="E350" s="3" t="s">
        <v>82</v>
      </c>
      <c r="F350" s="2">
        <v>1</v>
      </c>
      <c r="G350" s="3" t="s">
        <v>42</v>
      </c>
      <c r="H350" s="2">
        <v>77</v>
      </c>
      <c r="I350" s="2">
        <v>52</v>
      </c>
      <c r="J350" s="2">
        <v>45</v>
      </c>
      <c r="K350" s="2">
        <f t="shared" si="15"/>
        <v>180.18</v>
      </c>
      <c r="L350" s="2">
        <v>140</v>
      </c>
      <c r="M350" s="2">
        <v>10</v>
      </c>
      <c r="N350">
        <v>1.928571428571429</v>
      </c>
      <c r="O350" s="2">
        <v>10</v>
      </c>
      <c r="P350">
        <v>1.928571428571429</v>
      </c>
      <c r="Q350" s="9"/>
      <c r="R350" s="9"/>
      <c r="S350">
        <v>0</v>
      </c>
      <c r="T350">
        <f t="shared" si="16"/>
        <v>0</v>
      </c>
      <c r="U350" s="2">
        <v>72</v>
      </c>
      <c r="V350" s="2">
        <v>10</v>
      </c>
      <c r="W350" s="2">
        <v>1</v>
      </c>
      <c r="X350" s="2">
        <v>5</v>
      </c>
      <c r="Y350">
        <v>1.8</v>
      </c>
      <c r="Z350" s="2">
        <v>63.7</v>
      </c>
      <c r="AA350">
        <f t="shared" si="17"/>
        <v>221.13000000000008</v>
      </c>
    </row>
    <row r="351" spans="1:27" x14ac:dyDescent="0.25">
      <c r="A351" s="3" t="s">
        <v>34</v>
      </c>
      <c r="B351" s="3" t="s">
        <v>22</v>
      </c>
      <c r="C351" s="3" t="s">
        <v>30</v>
      </c>
      <c r="D351" s="4">
        <v>38558</v>
      </c>
      <c r="E351" s="3" t="s">
        <v>82</v>
      </c>
      <c r="F351" s="2">
        <v>2</v>
      </c>
      <c r="G351" s="3" t="s">
        <v>42</v>
      </c>
      <c r="H351" s="2">
        <v>77</v>
      </c>
      <c r="I351" s="2">
        <v>52</v>
      </c>
      <c r="J351" s="2">
        <v>45</v>
      </c>
      <c r="K351" s="2">
        <f t="shared" si="15"/>
        <v>180.18</v>
      </c>
      <c r="L351" s="2">
        <v>140</v>
      </c>
      <c r="M351" s="2">
        <v>10</v>
      </c>
      <c r="N351">
        <v>1.928571428571429</v>
      </c>
      <c r="O351" s="2">
        <v>10</v>
      </c>
      <c r="P351">
        <v>1.928571428571429</v>
      </c>
      <c r="Q351" s="9"/>
      <c r="R351" s="9"/>
      <c r="S351">
        <v>0</v>
      </c>
      <c r="T351">
        <f t="shared" si="16"/>
        <v>0</v>
      </c>
      <c r="U351" s="2">
        <v>73</v>
      </c>
      <c r="V351" s="2">
        <v>10</v>
      </c>
      <c r="W351" s="2">
        <v>1</v>
      </c>
      <c r="X351" s="2">
        <v>5</v>
      </c>
      <c r="Y351">
        <v>1.8</v>
      </c>
      <c r="Z351" s="2">
        <v>65.03</v>
      </c>
      <c r="AA351">
        <f t="shared" si="17"/>
        <v>225.74700000000007</v>
      </c>
    </row>
    <row r="352" spans="1:27" x14ac:dyDescent="0.25">
      <c r="A352" s="3" t="s">
        <v>34</v>
      </c>
      <c r="B352" s="3" t="s">
        <v>22</v>
      </c>
      <c r="C352" s="3" t="s">
        <v>30</v>
      </c>
      <c r="D352" s="4">
        <v>38558</v>
      </c>
      <c r="E352" s="3" t="s">
        <v>82</v>
      </c>
      <c r="F352" s="2">
        <v>3</v>
      </c>
      <c r="G352" s="3" t="s">
        <v>42</v>
      </c>
      <c r="H352" s="8">
        <v>77</v>
      </c>
      <c r="I352" s="8">
        <v>52</v>
      </c>
      <c r="J352" s="8">
        <v>45</v>
      </c>
      <c r="K352" s="2">
        <f t="shared" si="15"/>
        <v>180.18</v>
      </c>
      <c r="L352" s="8">
        <v>140</v>
      </c>
      <c r="M352" s="8">
        <v>10</v>
      </c>
      <c r="N352">
        <v>1.928571428571429</v>
      </c>
      <c r="O352" s="8">
        <v>10</v>
      </c>
      <c r="P352">
        <v>1.928571428571429</v>
      </c>
      <c r="Q352" s="5"/>
      <c r="R352" s="5"/>
      <c r="S352">
        <v>0</v>
      </c>
      <c r="T352">
        <f t="shared" si="16"/>
        <v>0</v>
      </c>
      <c r="U352" s="2">
        <v>74</v>
      </c>
      <c r="V352" s="8">
        <v>10</v>
      </c>
      <c r="W352" s="8">
        <v>1</v>
      </c>
      <c r="X352" s="8">
        <v>5</v>
      </c>
      <c r="Y352">
        <v>1.8</v>
      </c>
      <c r="Z352" s="8">
        <v>60.3</v>
      </c>
      <c r="AA352">
        <f t="shared" si="17"/>
        <v>209.32714285714289</v>
      </c>
    </row>
    <row r="353" spans="1:27" x14ac:dyDescent="0.25">
      <c r="A353" s="3" t="s">
        <v>32</v>
      </c>
      <c r="B353" s="3" t="s">
        <v>22</v>
      </c>
      <c r="C353" s="3" t="s">
        <v>22</v>
      </c>
      <c r="D353" s="4">
        <v>38559</v>
      </c>
      <c r="E353" s="3" t="s">
        <v>81</v>
      </c>
      <c r="F353" s="2">
        <v>1</v>
      </c>
      <c r="G353" s="3" t="s">
        <v>38</v>
      </c>
      <c r="H353" s="2">
        <v>75</v>
      </c>
      <c r="I353" s="2">
        <v>55</v>
      </c>
      <c r="J353" s="2">
        <v>38</v>
      </c>
      <c r="K353" s="2">
        <f t="shared" si="15"/>
        <v>156.75</v>
      </c>
      <c r="L353" s="2">
        <v>90</v>
      </c>
      <c r="M353" s="2">
        <v>10</v>
      </c>
      <c r="N353">
        <v>1.8888888888888888</v>
      </c>
      <c r="O353" s="2">
        <v>10</v>
      </c>
      <c r="P353">
        <v>1.8888888888888888</v>
      </c>
      <c r="Q353" s="2">
        <v>1.3697999999999999</v>
      </c>
      <c r="R353" s="2">
        <v>1.3692</v>
      </c>
      <c r="S353">
        <v>5.9999999999993403E-4</v>
      </c>
      <c r="T353">
        <f t="shared" si="16"/>
        <v>1.1333333333332087E-3</v>
      </c>
      <c r="U353" s="2">
        <v>57</v>
      </c>
      <c r="V353" s="2">
        <v>10</v>
      </c>
      <c r="W353" s="2">
        <v>3</v>
      </c>
      <c r="X353" s="2">
        <v>3</v>
      </c>
      <c r="Y353">
        <v>1</v>
      </c>
      <c r="Z353" s="2">
        <v>102.1</v>
      </c>
      <c r="AA353">
        <f t="shared" si="17"/>
        <v>192.85555555555553</v>
      </c>
    </row>
    <row r="354" spans="1:27" x14ac:dyDescent="0.25">
      <c r="A354" s="3" t="s">
        <v>32</v>
      </c>
      <c r="B354" s="3" t="s">
        <v>22</v>
      </c>
      <c r="C354" s="3" t="s">
        <v>21</v>
      </c>
      <c r="D354" s="4">
        <v>38559</v>
      </c>
      <c r="E354" s="3" t="s">
        <v>81</v>
      </c>
      <c r="F354" s="2">
        <v>1</v>
      </c>
      <c r="G354" s="3" t="s">
        <v>39</v>
      </c>
      <c r="H354" s="2">
        <v>100</v>
      </c>
      <c r="I354" s="2">
        <v>68</v>
      </c>
      <c r="J354" s="2">
        <v>45</v>
      </c>
      <c r="K354" s="2">
        <f t="shared" si="15"/>
        <v>306</v>
      </c>
      <c r="L354" s="2">
        <v>105</v>
      </c>
      <c r="M354" s="2">
        <v>10</v>
      </c>
      <c r="N354">
        <v>1.9047619047619051</v>
      </c>
      <c r="O354" s="8">
        <v>10</v>
      </c>
      <c r="P354">
        <v>1.9047619047619051</v>
      </c>
      <c r="Q354" s="8">
        <v>1.3740000000000001</v>
      </c>
      <c r="R354" s="8">
        <v>1.3731</v>
      </c>
      <c r="S354">
        <v>9.0000000000012303E-4</v>
      </c>
      <c r="T354">
        <f t="shared" si="16"/>
        <v>1.714285714285949E-3</v>
      </c>
      <c r="U354" s="2">
        <v>58</v>
      </c>
      <c r="V354" s="2">
        <v>10</v>
      </c>
      <c r="W354" s="2">
        <v>0.75</v>
      </c>
      <c r="X354" s="2">
        <v>5</v>
      </c>
      <c r="Y354">
        <v>1.85</v>
      </c>
      <c r="Z354" s="2">
        <v>75.319999999999993</v>
      </c>
      <c r="AA354">
        <f t="shared" si="17"/>
        <v>265.41333333333336</v>
      </c>
    </row>
    <row r="355" spans="1:27" x14ac:dyDescent="0.25">
      <c r="A355" s="3" t="s">
        <v>32</v>
      </c>
      <c r="B355" s="3" t="s">
        <v>22</v>
      </c>
      <c r="C355" s="3" t="s">
        <v>26</v>
      </c>
      <c r="D355" s="4">
        <v>38559</v>
      </c>
      <c r="E355" s="3" t="s">
        <v>81</v>
      </c>
      <c r="F355" s="2">
        <v>1</v>
      </c>
      <c r="G355" s="3" t="s">
        <v>40</v>
      </c>
      <c r="H355" s="2">
        <v>95</v>
      </c>
      <c r="I355" s="2">
        <v>55</v>
      </c>
      <c r="J355" s="2">
        <v>39</v>
      </c>
      <c r="K355" s="2">
        <f t="shared" si="15"/>
        <v>203.77500000000001</v>
      </c>
      <c r="L355" s="2">
        <v>70</v>
      </c>
      <c r="M355" s="2">
        <v>10</v>
      </c>
      <c r="N355">
        <v>1.857142857142857</v>
      </c>
      <c r="O355" s="8">
        <v>10</v>
      </c>
      <c r="P355">
        <v>1.857142857142857</v>
      </c>
      <c r="Q355" s="8">
        <v>1.3669</v>
      </c>
      <c r="R355" s="8">
        <v>1.3662000000000001</v>
      </c>
      <c r="S355">
        <v>6.9999999999992301E-4</v>
      </c>
      <c r="T355">
        <f t="shared" si="16"/>
        <v>1.2999999999998568E-3</v>
      </c>
      <c r="U355" s="2">
        <v>59</v>
      </c>
      <c r="V355" s="2">
        <v>10</v>
      </c>
      <c r="W355" s="2">
        <v>0.75</v>
      </c>
      <c r="X355" s="2">
        <v>5</v>
      </c>
      <c r="Y355">
        <v>1.85</v>
      </c>
      <c r="Z355" s="2">
        <v>23.85</v>
      </c>
      <c r="AA355">
        <f t="shared" si="17"/>
        <v>81.941785714285714</v>
      </c>
    </row>
    <row r="356" spans="1:27" x14ac:dyDescent="0.25">
      <c r="A356" s="3" t="s">
        <v>32</v>
      </c>
      <c r="B356" s="3" t="s">
        <v>22</v>
      </c>
      <c r="C356" s="3" t="s">
        <v>28</v>
      </c>
      <c r="D356" s="4">
        <v>38559</v>
      </c>
      <c r="E356" s="3" t="s">
        <v>81</v>
      </c>
      <c r="F356" s="2">
        <v>1</v>
      </c>
      <c r="G356" s="3" t="s">
        <v>41</v>
      </c>
      <c r="H356" s="2">
        <v>85</v>
      </c>
      <c r="I356" s="2">
        <v>65</v>
      </c>
      <c r="J356" s="2">
        <v>47</v>
      </c>
      <c r="K356" s="2">
        <f t="shared" si="15"/>
        <v>259.67500000000001</v>
      </c>
      <c r="L356" s="2">
        <v>60</v>
      </c>
      <c r="M356" s="2">
        <v>10</v>
      </c>
      <c r="N356">
        <v>1.833333333333333</v>
      </c>
      <c r="O356" s="2">
        <v>10</v>
      </c>
      <c r="P356">
        <v>1.833333333333333</v>
      </c>
      <c r="Q356" s="2">
        <v>1.3764000000000001</v>
      </c>
      <c r="R356" s="2">
        <v>1.3824000000000001</v>
      </c>
      <c r="S356">
        <v>-6.0000000000000097E-3</v>
      </c>
      <c r="T356">
        <f t="shared" si="16"/>
        <v>-1.1000000000000017E-2</v>
      </c>
      <c r="U356" s="2">
        <v>60</v>
      </c>
      <c r="V356" s="2">
        <v>10</v>
      </c>
      <c r="W356" s="2">
        <v>2</v>
      </c>
      <c r="X356" s="2">
        <v>5</v>
      </c>
      <c r="Y356">
        <v>1.6</v>
      </c>
      <c r="Z356" s="2">
        <v>41.6</v>
      </c>
      <c r="AA356">
        <f t="shared" si="17"/>
        <v>122.02666666666666</v>
      </c>
    </row>
    <row r="357" spans="1:27" x14ac:dyDescent="0.25">
      <c r="A357" s="3" t="s">
        <v>32</v>
      </c>
      <c r="B357" s="3" t="s">
        <v>22</v>
      </c>
      <c r="C357" s="3" t="s">
        <v>30</v>
      </c>
      <c r="D357" s="4">
        <v>38559</v>
      </c>
      <c r="E357" s="3" t="s">
        <v>82</v>
      </c>
      <c r="F357" s="2">
        <v>1</v>
      </c>
      <c r="G357" s="3" t="s">
        <v>42</v>
      </c>
      <c r="H357" s="2">
        <v>92</v>
      </c>
      <c r="I357" s="2">
        <v>60</v>
      </c>
      <c r="J357" s="2">
        <v>36</v>
      </c>
      <c r="K357" s="2">
        <f t="shared" si="15"/>
        <v>198.72</v>
      </c>
      <c r="L357" s="2">
        <v>130</v>
      </c>
      <c r="M357" s="2">
        <v>10</v>
      </c>
      <c r="N357">
        <v>1.9230769230769229</v>
      </c>
      <c r="O357" s="2">
        <v>10</v>
      </c>
      <c r="P357">
        <v>1.9230769230769229</v>
      </c>
      <c r="Q357" s="2">
        <v>1.3835</v>
      </c>
      <c r="R357" s="2">
        <v>1.383</v>
      </c>
      <c r="S357">
        <v>4.9999999999994504E-4</v>
      </c>
      <c r="T357">
        <f t="shared" si="16"/>
        <v>9.6153846153835577E-4</v>
      </c>
      <c r="U357" s="2">
        <v>61</v>
      </c>
      <c r="V357" s="2">
        <v>10</v>
      </c>
      <c r="W357" s="2">
        <v>1</v>
      </c>
      <c r="X357" s="2">
        <v>5</v>
      </c>
      <c r="Y357">
        <v>1.8</v>
      </c>
      <c r="Z357" s="2">
        <v>23.26</v>
      </c>
      <c r="AA357">
        <f t="shared" si="17"/>
        <v>80.515384615384619</v>
      </c>
    </row>
    <row r="358" spans="1:27" x14ac:dyDescent="0.25">
      <c r="A358" s="3" t="s">
        <v>32</v>
      </c>
      <c r="B358" s="3" t="s">
        <v>22</v>
      </c>
      <c r="C358" s="3" t="s">
        <v>30</v>
      </c>
      <c r="D358" s="4">
        <v>38559</v>
      </c>
      <c r="E358" s="3" t="s">
        <v>82</v>
      </c>
      <c r="F358" s="2">
        <v>2</v>
      </c>
      <c r="G358" s="3" t="s">
        <v>42</v>
      </c>
      <c r="H358" s="2">
        <v>92</v>
      </c>
      <c r="I358" s="2">
        <v>60</v>
      </c>
      <c r="J358" s="2">
        <v>36</v>
      </c>
      <c r="K358" s="2">
        <f t="shared" si="15"/>
        <v>198.72</v>
      </c>
      <c r="L358" s="2">
        <v>130</v>
      </c>
      <c r="M358" s="2">
        <v>10</v>
      </c>
      <c r="N358">
        <v>1.9230769230769229</v>
      </c>
      <c r="O358" s="2">
        <v>10</v>
      </c>
      <c r="P358">
        <v>1.9230769230769229</v>
      </c>
      <c r="Q358" s="2">
        <v>1.6851</v>
      </c>
      <c r="R358" s="2">
        <v>1.3998999999999999</v>
      </c>
      <c r="S358">
        <v>0.28520000000000001</v>
      </c>
      <c r="T358">
        <f t="shared" si="16"/>
        <v>0.54846153846153844</v>
      </c>
      <c r="U358" s="2">
        <v>62</v>
      </c>
      <c r="V358" s="2">
        <v>10</v>
      </c>
      <c r="W358" s="2">
        <v>2</v>
      </c>
      <c r="X358" s="2">
        <v>5</v>
      </c>
      <c r="Y358">
        <v>1.6</v>
      </c>
      <c r="Z358" s="2">
        <v>58.68</v>
      </c>
      <c r="AA358">
        <f t="shared" si="17"/>
        <v>180.55384615384614</v>
      </c>
    </row>
    <row r="359" spans="1:27" x14ac:dyDescent="0.25">
      <c r="A359" s="3" t="s">
        <v>32</v>
      </c>
      <c r="B359" s="3" t="s">
        <v>22</v>
      </c>
      <c r="C359" s="3" t="s">
        <v>30</v>
      </c>
      <c r="D359" s="4">
        <v>38559</v>
      </c>
      <c r="E359" s="3" t="s">
        <v>82</v>
      </c>
      <c r="F359" s="2">
        <v>3</v>
      </c>
      <c r="G359" s="3" t="s">
        <v>42</v>
      </c>
      <c r="H359" s="2">
        <v>92</v>
      </c>
      <c r="I359" s="2">
        <v>60</v>
      </c>
      <c r="J359" s="2">
        <v>36</v>
      </c>
      <c r="K359" s="2">
        <f t="shared" si="15"/>
        <v>198.72</v>
      </c>
      <c r="L359" s="2">
        <v>130</v>
      </c>
      <c r="M359" s="2">
        <v>10</v>
      </c>
      <c r="N359">
        <v>1.9230769230769229</v>
      </c>
      <c r="O359" s="2">
        <v>10</v>
      </c>
      <c r="P359">
        <v>1.9230769230769229</v>
      </c>
      <c r="Q359" s="2">
        <v>1.3962000000000001</v>
      </c>
      <c r="R359" s="2">
        <v>1.3957999999999999</v>
      </c>
      <c r="S359">
        <v>4.0000000000017799E-4</v>
      </c>
      <c r="T359">
        <f t="shared" si="16"/>
        <v>7.692307692311114E-4</v>
      </c>
      <c r="U359" s="2">
        <v>63</v>
      </c>
      <c r="V359" s="2">
        <v>10</v>
      </c>
      <c r="W359" s="2">
        <v>2</v>
      </c>
      <c r="X359" s="2">
        <v>5</v>
      </c>
      <c r="Y359">
        <v>1.6</v>
      </c>
      <c r="Z359" s="2">
        <v>50.73</v>
      </c>
      <c r="AA359">
        <f t="shared" si="17"/>
        <v>156.09230769230768</v>
      </c>
    </row>
    <row r="360" spans="1:27" x14ac:dyDescent="0.25">
      <c r="A360" s="3" t="s">
        <v>36</v>
      </c>
      <c r="B360" s="3" t="s">
        <v>26</v>
      </c>
      <c r="C360" s="3" t="s">
        <v>22</v>
      </c>
      <c r="D360" s="4">
        <v>38595</v>
      </c>
      <c r="E360" s="3" t="s">
        <v>81</v>
      </c>
      <c r="F360" s="2">
        <v>1</v>
      </c>
      <c r="G360" s="3" t="s">
        <v>83</v>
      </c>
      <c r="H360" s="2">
        <v>73</v>
      </c>
      <c r="I360" s="2">
        <v>55</v>
      </c>
      <c r="J360" s="2">
        <v>39</v>
      </c>
      <c r="K360" s="2">
        <f t="shared" si="15"/>
        <v>156.58500000000001</v>
      </c>
      <c r="L360" s="2">
        <v>90</v>
      </c>
      <c r="M360" s="2">
        <v>10</v>
      </c>
      <c r="N360">
        <v>1.8888888888888888</v>
      </c>
      <c r="O360" s="2">
        <v>10</v>
      </c>
      <c r="P360">
        <v>1.8888888888888888</v>
      </c>
      <c r="Q360" s="2">
        <v>1.3648</v>
      </c>
      <c r="R360" s="2">
        <v>1.3632</v>
      </c>
      <c r="S360">
        <v>1.6000000000000499E-3</v>
      </c>
      <c r="T360">
        <f t="shared" si="16"/>
        <v>3.0222222222223167E-3</v>
      </c>
      <c r="U360" s="2">
        <v>117</v>
      </c>
      <c r="V360" s="2">
        <v>10</v>
      </c>
      <c r="W360" s="2">
        <v>0.25</v>
      </c>
      <c r="X360" s="2">
        <v>5</v>
      </c>
      <c r="Y360">
        <v>1.95</v>
      </c>
      <c r="Z360" s="2">
        <v>43.83</v>
      </c>
      <c r="AA360">
        <f t="shared" si="17"/>
        <v>161.44049999999999</v>
      </c>
    </row>
    <row r="361" spans="1:27" x14ac:dyDescent="0.25">
      <c r="A361" s="3" t="s">
        <v>36</v>
      </c>
      <c r="B361" s="3" t="s">
        <v>26</v>
      </c>
      <c r="C361" s="3" t="s">
        <v>21</v>
      </c>
      <c r="D361" s="4">
        <v>38595</v>
      </c>
      <c r="E361" s="3" t="s">
        <v>82</v>
      </c>
      <c r="F361" s="2">
        <v>1</v>
      </c>
      <c r="G361" s="3" t="s">
        <v>84</v>
      </c>
      <c r="H361" s="2">
        <v>110</v>
      </c>
      <c r="I361" s="2">
        <v>92</v>
      </c>
      <c r="J361" s="2">
        <v>41</v>
      </c>
      <c r="K361" s="2">
        <f t="shared" si="15"/>
        <v>414.92</v>
      </c>
      <c r="L361" s="2">
        <v>170</v>
      </c>
      <c r="M361" s="2">
        <v>10</v>
      </c>
      <c r="N361">
        <v>1.9411764705882351</v>
      </c>
      <c r="O361" s="2">
        <v>10</v>
      </c>
      <c r="P361">
        <v>1.9411764705882351</v>
      </c>
      <c r="Q361" s="2">
        <v>1.3660000000000001</v>
      </c>
      <c r="R361" s="2">
        <v>1.3633</v>
      </c>
      <c r="S361">
        <v>2.7000000000001502E-3</v>
      </c>
      <c r="T361">
        <f t="shared" si="16"/>
        <v>5.2411764705885266E-3</v>
      </c>
      <c r="U361" s="2">
        <v>118</v>
      </c>
      <c r="V361" s="2">
        <v>10</v>
      </c>
      <c r="W361" s="2">
        <v>0.25</v>
      </c>
      <c r="X361" s="2">
        <v>5</v>
      </c>
      <c r="Y361">
        <v>1.95</v>
      </c>
      <c r="Z361" s="2">
        <v>75.650000000000006</v>
      </c>
      <c r="AA361">
        <f t="shared" si="17"/>
        <v>286.35750000000002</v>
      </c>
    </row>
    <row r="362" spans="1:27" x14ac:dyDescent="0.25">
      <c r="A362" s="3" t="s">
        <v>36</v>
      </c>
      <c r="B362" s="3" t="s">
        <v>26</v>
      </c>
      <c r="C362" s="3" t="s">
        <v>21</v>
      </c>
      <c r="D362" s="4">
        <v>38595</v>
      </c>
      <c r="E362" s="3" t="s">
        <v>82</v>
      </c>
      <c r="F362" s="2">
        <v>2</v>
      </c>
      <c r="G362" s="3" t="s">
        <v>84</v>
      </c>
      <c r="H362" s="2">
        <v>110</v>
      </c>
      <c r="I362" s="2">
        <v>92</v>
      </c>
      <c r="J362" s="2">
        <v>41</v>
      </c>
      <c r="K362" s="2">
        <f t="shared" si="15"/>
        <v>414.92</v>
      </c>
      <c r="L362" s="2">
        <v>170</v>
      </c>
      <c r="M362" s="2">
        <v>10</v>
      </c>
      <c r="N362">
        <v>1.9411764705882351</v>
      </c>
      <c r="O362" s="2">
        <v>10</v>
      </c>
      <c r="P362">
        <v>1.9411764705882351</v>
      </c>
      <c r="Q362" s="2">
        <v>1.3663000000000001</v>
      </c>
      <c r="R362" s="2">
        <v>1.3635999999999999</v>
      </c>
      <c r="S362">
        <v>2.7000000000001502E-3</v>
      </c>
      <c r="T362">
        <f t="shared" si="16"/>
        <v>5.2411764705885266E-3</v>
      </c>
      <c r="U362" s="2">
        <v>119</v>
      </c>
      <c r="V362" s="2">
        <v>10</v>
      </c>
      <c r="W362" s="2">
        <v>0.25</v>
      </c>
      <c r="X362" s="2">
        <v>5</v>
      </c>
      <c r="Y362">
        <v>1.95</v>
      </c>
      <c r="Z362" s="2">
        <v>75.11</v>
      </c>
      <c r="AA362">
        <f t="shared" si="17"/>
        <v>284.31344117647052</v>
      </c>
    </row>
    <row r="363" spans="1:27" x14ac:dyDescent="0.25">
      <c r="A363" s="3" t="s">
        <v>36</v>
      </c>
      <c r="B363" s="3" t="s">
        <v>26</v>
      </c>
      <c r="C363" s="3" t="s">
        <v>21</v>
      </c>
      <c r="D363" s="4">
        <v>38595</v>
      </c>
      <c r="E363" s="3" t="s">
        <v>82</v>
      </c>
      <c r="F363" s="2">
        <v>3</v>
      </c>
      <c r="G363" s="3" t="s">
        <v>84</v>
      </c>
      <c r="H363" s="2">
        <v>110</v>
      </c>
      <c r="I363" s="2">
        <v>92</v>
      </c>
      <c r="J363" s="2">
        <v>41</v>
      </c>
      <c r="K363" s="2">
        <f t="shared" si="15"/>
        <v>414.92</v>
      </c>
      <c r="L363" s="2">
        <v>170</v>
      </c>
      <c r="M363" s="2">
        <v>10</v>
      </c>
      <c r="N363">
        <v>1.9411764705882351</v>
      </c>
      <c r="O363" s="2">
        <v>10</v>
      </c>
      <c r="P363">
        <v>1.9411764705882351</v>
      </c>
      <c r="Q363" s="2">
        <v>1.3621000000000001</v>
      </c>
      <c r="R363" s="2">
        <v>1.3593</v>
      </c>
      <c r="S363">
        <v>2.8000000000001401E-3</v>
      </c>
      <c r="T363">
        <f t="shared" si="16"/>
        <v>5.4352941176473296E-3</v>
      </c>
      <c r="U363" s="2">
        <v>120</v>
      </c>
      <c r="V363" s="2">
        <v>10</v>
      </c>
      <c r="W363" s="2">
        <v>0.25</v>
      </c>
      <c r="X363" s="2">
        <v>5</v>
      </c>
      <c r="Y363">
        <v>1.95</v>
      </c>
      <c r="Z363" s="2">
        <v>65.69</v>
      </c>
      <c r="AA363">
        <f t="shared" si="17"/>
        <v>248.65597058823525</v>
      </c>
    </row>
    <row r="364" spans="1:27" x14ac:dyDescent="0.25">
      <c r="A364" s="3" t="s">
        <v>36</v>
      </c>
      <c r="B364" s="3" t="s">
        <v>26</v>
      </c>
      <c r="C364" s="3" t="s">
        <v>26</v>
      </c>
      <c r="D364" s="4">
        <v>38595</v>
      </c>
      <c r="E364" s="3" t="s">
        <v>81</v>
      </c>
      <c r="F364" s="2">
        <v>1</v>
      </c>
      <c r="G364" s="3" t="s">
        <v>85</v>
      </c>
      <c r="H364" s="2">
        <v>105</v>
      </c>
      <c r="I364" s="2">
        <v>76</v>
      </c>
      <c r="J364" s="2">
        <v>45</v>
      </c>
      <c r="K364" s="2">
        <f t="shared" si="15"/>
        <v>359.1</v>
      </c>
      <c r="L364" s="2">
        <v>180</v>
      </c>
      <c r="M364" s="2">
        <v>10</v>
      </c>
      <c r="N364">
        <v>1.944444444444444</v>
      </c>
      <c r="O364" s="2">
        <v>10</v>
      </c>
      <c r="P364">
        <v>1.944444444444444</v>
      </c>
      <c r="Q364" s="2">
        <v>1.3519000000000001</v>
      </c>
      <c r="R364" s="2">
        <v>1.35</v>
      </c>
      <c r="S364">
        <v>1.90000000000001E-3</v>
      </c>
      <c r="T364">
        <f t="shared" si="16"/>
        <v>3.6944444444444629E-3</v>
      </c>
      <c r="U364" s="2">
        <v>121</v>
      </c>
      <c r="V364" s="2">
        <v>10</v>
      </c>
      <c r="W364" s="2">
        <v>0.25</v>
      </c>
      <c r="X364" s="2">
        <v>5</v>
      </c>
      <c r="Y364">
        <v>1.95</v>
      </c>
      <c r="Z364" s="2">
        <v>37.74</v>
      </c>
      <c r="AA364">
        <f t="shared" si="17"/>
        <v>143.09749999999997</v>
      </c>
    </row>
    <row r="365" spans="1:27" x14ac:dyDescent="0.25">
      <c r="A365" s="3" t="s">
        <v>36</v>
      </c>
      <c r="B365" s="3" t="s">
        <v>26</v>
      </c>
      <c r="C365" s="3" t="s">
        <v>28</v>
      </c>
      <c r="D365" s="4">
        <v>38595</v>
      </c>
      <c r="E365" s="3" t="s">
        <v>81</v>
      </c>
      <c r="F365" s="2">
        <v>1</v>
      </c>
      <c r="G365" s="3" t="s">
        <v>86</v>
      </c>
      <c r="H365" s="2">
        <v>162</v>
      </c>
      <c r="I365" s="2">
        <v>89</v>
      </c>
      <c r="J365" s="2">
        <v>47</v>
      </c>
      <c r="K365" s="2">
        <f t="shared" si="15"/>
        <v>677.64599999999996</v>
      </c>
      <c r="L365" s="2">
        <v>150</v>
      </c>
      <c r="M365" s="2">
        <v>10</v>
      </c>
      <c r="N365">
        <v>1.9333333333333331</v>
      </c>
      <c r="O365" s="2">
        <v>10</v>
      </c>
      <c r="P365">
        <v>1.9333333333333331</v>
      </c>
      <c r="Q365" s="2">
        <v>1.3644000000000001</v>
      </c>
      <c r="R365" s="2">
        <v>1.361</v>
      </c>
      <c r="S365">
        <v>3.4000000000000701E-3</v>
      </c>
      <c r="T365">
        <f t="shared" si="16"/>
        <v>6.5733333333334682E-3</v>
      </c>
      <c r="U365" s="2">
        <v>122</v>
      </c>
      <c r="V365" s="2">
        <v>10</v>
      </c>
      <c r="W365" s="2">
        <v>0.25</v>
      </c>
      <c r="X365" s="2">
        <v>5</v>
      </c>
      <c r="Y365">
        <v>1.95</v>
      </c>
      <c r="Z365" s="2">
        <v>126.9</v>
      </c>
      <c r="AA365">
        <f t="shared" si="17"/>
        <v>478.41299999999995</v>
      </c>
    </row>
    <row r="366" spans="1:27" x14ac:dyDescent="0.25">
      <c r="A366" s="3" t="s">
        <v>36</v>
      </c>
      <c r="B366" s="3" t="s">
        <v>26</v>
      </c>
      <c r="C366" s="3" t="s">
        <v>28</v>
      </c>
      <c r="D366" s="4">
        <v>38595</v>
      </c>
      <c r="E366" s="3" t="s">
        <v>81</v>
      </c>
      <c r="F366" s="2">
        <v>1</v>
      </c>
      <c r="G366" s="3" t="s">
        <v>87</v>
      </c>
      <c r="H366" s="2">
        <v>162</v>
      </c>
      <c r="I366" s="2">
        <v>89</v>
      </c>
      <c r="J366" s="2">
        <v>47</v>
      </c>
      <c r="K366" s="2">
        <f t="shared" si="15"/>
        <v>677.64599999999996</v>
      </c>
      <c r="L366" s="2">
        <v>150</v>
      </c>
      <c r="M366" s="2">
        <v>10</v>
      </c>
      <c r="N366">
        <v>1.9333333333333331</v>
      </c>
      <c r="O366" s="2">
        <v>10</v>
      </c>
      <c r="P366">
        <v>1.9333333333333331</v>
      </c>
      <c r="Q366" s="2">
        <v>1.3934</v>
      </c>
      <c r="R366" s="2">
        <v>1.3548</v>
      </c>
      <c r="S366">
        <v>3.8600000000000002E-2</v>
      </c>
      <c r="T366">
        <f t="shared" si="16"/>
        <v>7.4626666666666661E-2</v>
      </c>
      <c r="U366" s="2">
        <v>123</v>
      </c>
      <c r="V366" s="2">
        <v>10</v>
      </c>
      <c r="W366" s="2">
        <v>0.25</v>
      </c>
      <c r="X366" s="2">
        <v>5</v>
      </c>
      <c r="Y366">
        <v>1.95</v>
      </c>
      <c r="Z366" s="2">
        <v>52.41</v>
      </c>
      <c r="AA366">
        <f t="shared" si="17"/>
        <v>197.58569999999995</v>
      </c>
    </row>
    <row r="367" spans="1:27" x14ac:dyDescent="0.25">
      <c r="A367" s="3" t="s">
        <v>37</v>
      </c>
      <c r="B367" s="3" t="s">
        <v>21</v>
      </c>
      <c r="C367" s="3" t="s">
        <v>22</v>
      </c>
      <c r="D367" s="4">
        <v>38596</v>
      </c>
      <c r="E367" s="3" t="s">
        <v>81</v>
      </c>
      <c r="F367" s="2">
        <v>1</v>
      </c>
      <c r="G367" s="3" t="s">
        <v>24</v>
      </c>
      <c r="H367" s="2">
        <v>71</v>
      </c>
      <c r="I367" s="2">
        <v>64</v>
      </c>
      <c r="J367" s="2">
        <v>31</v>
      </c>
      <c r="K367" s="2">
        <f t="shared" si="15"/>
        <v>140.864</v>
      </c>
      <c r="L367" s="2">
        <v>90</v>
      </c>
      <c r="M367" s="2">
        <v>10</v>
      </c>
      <c r="N367">
        <v>1.8888888888888888</v>
      </c>
      <c r="O367" s="2">
        <v>10</v>
      </c>
      <c r="P367">
        <v>1.8888888888888888</v>
      </c>
      <c r="Q367" s="2">
        <v>1.3676999999999999</v>
      </c>
      <c r="R367" s="2">
        <v>1.3666</v>
      </c>
      <c r="S367">
        <v>1.0999999999998799E-3</v>
      </c>
      <c r="T367">
        <f t="shared" si="16"/>
        <v>2.077777777777551E-3</v>
      </c>
      <c r="U367" s="2">
        <v>110</v>
      </c>
      <c r="V367" s="2">
        <v>10</v>
      </c>
      <c r="W367" s="2">
        <v>0.5</v>
      </c>
      <c r="X367" s="2">
        <v>5</v>
      </c>
      <c r="Y367">
        <v>1.9</v>
      </c>
      <c r="Z367" s="2">
        <v>26.78</v>
      </c>
      <c r="AA367">
        <f t="shared" si="17"/>
        <v>96.11044444444444</v>
      </c>
    </row>
    <row r="368" spans="1:27" x14ac:dyDescent="0.25">
      <c r="A368" s="3" t="s">
        <v>37</v>
      </c>
      <c r="B368" s="3" t="s">
        <v>21</v>
      </c>
      <c r="C368" s="3" t="s">
        <v>21</v>
      </c>
      <c r="D368" s="4">
        <v>38596</v>
      </c>
      <c r="E368" s="3" t="s">
        <v>81</v>
      </c>
      <c r="F368" s="2">
        <v>1</v>
      </c>
      <c r="G368" s="3" t="s">
        <v>25</v>
      </c>
      <c r="H368" s="2">
        <v>73</v>
      </c>
      <c r="I368" s="2">
        <v>62</v>
      </c>
      <c r="J368" s="2">
        <v>19</v>
      </c>
      <c r="K368" s="2">
        <f t="shared" si="15"/>
        <v>85.994</v>
      </c>
      <c r="L368" s="2">
        <v>82</v>
      </c>
      <c r="M368" s="2">
        <v>10</v>
      </c>
      <c r="N368">
        <v>1.878048780487805</v>
      </c>
      <c r="O368" s="2">
        <v>10</v>
      </c>
      <c r="P368">
        <v>1.878048780487805</v>
      </c>
      <c r="Q368" s="2">
        <v>1.3555999999999999</v>
      </c>
      <c r="R368" s="2">
        <v>1.3529</v>
      </c>
      <c r="S368">
        <v>2.6999999999999199E-3</v>
      </c>
      <c r="T368">
        <f t="shared" si="16"/>
        <v>5.0707317073169231E-3</v>
      </c>
      <c r="U368" s="2">
        <v>111</v>
      </c>
      <c r="V368" s="2">
        <v>10</v>
      </c>
      <c r="W368" s="2">
        <v>0.08</v>
      </c>
      <c r="X368" s="2">
        <v>5</v>
      </c>
      <c r="Y368">
        <v>1.984</v>
      </c>
      <c r="Z368" s="2">
        <v>27.07</v>
      </c>
      <c r="AA368">
        <f t="shared" si="17"/>
        <v>100.86414048780487</v>
      </c>
    </row>
    <row r="369" spans="1:27" x14ac:dyDescent="0.25">
      <c r="A369" s="3" t="s">
        <v>37</v>
      </c>
      <c r="B369" s="3" t="s">
        <v>21</v>
      </c>
      <c r="C369" s="3" t="s">
        <v>26</v>
      </c>
      <c r="D369" s="4">
        <v>38596</v>
      </c>
      <c r="E369" s="3" t="s">
        <v>81</v>
      </c>
      <c r="F369" s="2">
        <v>1</v>
      </c>
      <c r="G369" s="3" t="s">
        <v>27</v>
      </c>
      <c r="H369" s="2">
        <v>106</v>
      </c>
      <c r="I369" s="2">
        <v>87</v>
      </c>
      <c r="J369" s="2">
        <v>46</v>
      </c>
      <c r="K369" s="2">
        <f t="shared" si="15"/>
        <v>424.21199999999999</v>
      </c>
      <c r="L369" s="2">
        <v>150</v>
      </c>
      <c r="M369" s="2">
        <v>6</v>
      </c>
      <c r="N369">
        <v>1.96</v>
      </c>
      <c r="O369" s="2">
        <v>6</v>
      </c>
      <c r="P369">
        <v>1.96</v>
      </c>
      <c r="Q369" s="2">
        <v>1.3562000000000001</v>
      </c>
      <c r="R369" s="2">
        <v>1.3512999999999999</v>
      </c>
      <c r="S369">
        <v>4.9000000000001299E-3</v>
      </c>
      <c r="T369">
        <f t="shared" si="16"/>
        <v>9.6040000000002547E-3</v>
      </c>
      <c r="U369" s="2">
        <v>112</v>
      </c>
      <c r="V369" s="2">
        <v>10</v>
      </c>
      <c r="W369" s="2">
        <v>0.25</v>
      </c>
      <c r="X369" s="2">
        <v>5</v>
      </c>
      <c r="Y369">
        <v>1.95</v>
      </c>
      <c r="Z369" s="2">
        <v>75.19</v>
      </c>
      <c r="AA369">
        <f t="shared" si="17"/>
        <v>287.37617999999998</v>
      </c>
    </row>
    <row r="370" spans="1:27" x14ac:dyDescent="0.25">
      <c r="A370" s="3" t="s">
        <v>37</v>
      </c>
      <c r="B370" s="3" t="s">
        <v>21</v>
      </c>
      <c r="C370" s="3" t="s">
        <v>28</v>
      </c>
      <c r="D370" s="4">
        <v>38596</v>
      </c>
      <c r="E370" s="3" t="s">
        <v>81</v>
      </c>
      <c r="F370" s="2">
        <v>1</v>
      </c>
      <c r="G370" s="3" t="s">
        <v>29</v>
      </c>
      <c r="H370" s="2">
        <v>116</v>
      </c>
      <c r="I370" s="2">
        <v>93</v>
      </c>
      <c r="J370" s="2">
        <v>41</v>
      </c>
      <c r="K370" s="2">
        <f t="shared" si="15"/>
        <v>442.30799999999999</v>
      </c>
      <c r="L370" s="2">
        <v>160</v>
      </c>
      <c r="M370" s="2">
        <v>12</v>
      </c>
      <c r="N370">
        <v>1.925</v>
      </c>
      <c r="O370" s="2">
        <v>12</v>
      </c>
      <c r="P370">
        <v>1.925</v>
      </c>
      <c r="Q370" s="2">
        <v>1.3744000000000001</v>
      </c>
      <c r="R370" s="2">
        <v>1.3701000000000001</v>
      </c>
      <c r="S370">
        <v>4.2999999999999696E-3</v>
      </c>
      <c r="T370">
        <f t="shared" si="16"/>
        <v>8.2774999999999412E-3</v>
      </c>
      <c r="U370" s="2">
        <v>113</v>
      </c>
      <c r="V370" s="2">
        <v>10</v>
      </c>
      <c r="W370" s="2">
        <v>0.05</v>
      </c>
      <c r="X370" s="2">
        <v>5</v>
      </c>
      <c r="Y370">
        <v>1.99</v>
      </c>
      <c r="Z370" s="2">
        <v>42.29</v>
      </c>
      <c r="AA370">
        <f t="shared" si="17"/>
        <v>162.00241750000001</v>
      </c>
    </row>
    <row r="371" spans="1:27" x14ac:dyDescent="0.25">
      <c r="A371" s="3" t="s">
        <v>37</v>
      </c>
      <c r="B371" s="3" t="s">
        <v>21</v>
      </c>
      <c r="C371" s="3" t="s">
        <v>30</v>
      </c>
      <c r="D371" s="4">
        <v>38596</v>
      </c>
      <c r="E371" s="3" t="s">
        <v>82</v>
      </c>
      <c r="F371" s="2">
        <v>1</v>
      </c>
      <c r="G371" s="3" t="s">
        <v>31</v>
      </c>
      <c r="H371" s="2">
        <v>115</v>
      </c>
      <c r="I371" s="2">
        <v>89</v>
      </c>
      <c r="J371" s="2">
        <v>44</v>
      </c>
      <c r="K371" s="2">
        <f t="shared" si="15"/>
        <v>450.34</v>
      </c>
      <c r="L371" s="2">
        <v>210</v>
      </c>
      <c r="M371" s="2">
        <v>10</v>
      </c>
      <c r="N371">
        <v>1.9523809523809521</v>
      </c>
      <c r="O371" s="2">
        <v>10</v>
      </c>
      <c r="P371">
        <v>1.9523809523809521</v>
      </c>
      <c r="Q371" s="2">
        <v>1.3745000000000001</v>
      </c>
      <c r="R371" s="2">
        <v>1.3704000000000001</v>
      </c>
      <c r="S371">
        <v>4.0999999999999899E-3</v>
      </c>
      <c r="T371">
        <f t="shared" si="16"/>
        <v>8.0047619047618843E-3</v>
      </c>
      <c r="U371" s="2">
        <v>114</v>
      </c>
      <c r="V371" s="2">
        <v>10</v>
      </c>
      <c r="W371" s="2">
        <v>0.08</v>
      </c>
      <c r="X371" s="2">
        <v>5</v>
      </c>
      <c r="Y371">
        <v>1.984</v>
      </c>
      <c r="Z371" s="2">
        <v>68.83</v>
      </c>
      <c r="AA371">
        <f t="shared" si="17"/>
        <v>266.61464380952378</v>
      </c>
    </row>
    <row r="372" spans="1:27" x14ac:dyDescent="0.25">
      <c r="A372" s="3" t="s">
        <v>37</v>
      </c>
      <c r="B372" s="3" t="s">
        <v>21</v>
      </c>
      <c r="C372" s="3" t="s">
        <v>30</v>
      </c>
      <c r="D372" s="4">
        <v>38596</v>
      </c>
      <c r="E372" s="3" t="s">
        <v>82</v>
      </c>
      <c r="F372" s="2">
        <v>2</v>
      </c>
      <c r="G372" s="3" t="s">
        <v>31</v>
      </c>
      <c r="H372" s="2">
        <v>115</v>
      </c>
      <c r="I372" s="2">
        <v>89</v>
      </c>
      <c r="J372" s="2">
        <v>44</v>
      </c>
      <c r="K372" s="2">
        <f t="shared" si="15"/>
        <v>450.34</v>
      </c>
      <c r="L372" s="2">
        <v>210</v>
      </c>
      <c r="M372" s="2">
        <v>10</v>
      </c>
      <c r="N372">
        <v>1.9523809523809521</v>
      </c>
      <c r="O372" s="2">
        <v>10</v>
      </c>
      <c r="P372">
        <v>1.9523809523809521</v>
      </c>
      <c r="Q372" s="2">
        <v>1.3613999999999999</v>
      </c>
      <c r="R372" s="2">
        <v>1.3574999999999999</v>
      </c>
      <c r="S372">
        <v>3.9000000000000098E-3</v>
      </c>
      <c r="T372">
        <f t="shared" si="16"/>
        <v>7.6142857142857323E-3</v>
      </c>
      <c r="U372" s="2">
        <v>115</v>
      </c>
      <c r="V372" s="2">
        <v>10</v>
      </c>
      <c r="W372" s="2">
        <v>0.08</v>
      </c>
      <c r="X372" s="2">
        <v>5</v>
      </c>
      <c r="Y372">
        <v>1.984</v>
      </c>
      <c r="Z372" s="2">
        <v>58.31</v>
      </c>
      <c r="AA372">
        <f t="shared" si="17"/>
        <v>225.86517333333333</v>
      </c>
    </row>
    <row r="373" spans="1:27" x14ac:dyDescent="0.25">
      <c r="A373" s="3" t="s">
        <v>37</v>
      </c>
      <c r="B373" s="3" t="s">
        <v>21</v>
      </c>
      <c r="C373" s="3" t="s">
        <v>30</v>
      </c>
      <c r="D373" s="4">
        <v>38596</v>
      </c>
      <c r="E373" s="3" t="s">
        <v>82</v>
      </c>
      <c r="F373" s="2">
        <v>3</v>
      </c>
      <c r="G373" s="3" t="s">
        <v>31</v>
      </c>
      <c r="H373" s="2">
        <v>115</v>
      </c>
      <c r="I373" s="2">
        <v>89</v>
      </c>
      <c r="J373" s="2">
        <v>44</v>
      </c>
      <c r="K373" s="2">
        <f t="shared" si="15"/>
        <v>450.34</v>
      </c>
      <c r="L373" s="2">
        <v>210</v>
      </c>
      <c r="M373" s="2">
        <v>10</v>
      </c>
      <c r="N373">
        <v>1.9523809523809521</v>
      </c>
      <c r="O373" s="2">
        <v>10</v>
      </c>
      <c r="P373">
        <v>1.9523809523809521</v>
      </c>
      <c r="Q373" s="2">
        <v>1.3853</v>
      </c>
      <c r="R373" s="2">
        <v>1.3815</v>
      </c>
      <c r="S373">
        <v>3.8000000000000299E-3</v>
      </c>
      <c r="T373">
        <f t="shared" si="16"/>
        <v>7.4190476190476766E-3</v>
      </c>
      <c r="U373" s="2">
        <v>116</v>
      </c>
      <c r="V373" s="2">
        <v>10</v>
      </c>
      <c r="W373" s="2">
        <v>0.08</v>
      </c>
      <c r="X373" s="2">
        <v>5</v>
      </c>
      <c r="Y373">
        <v>1.984</v>
      </c>
      <c r="Z373" s="2">
        <v>61.21</v>
      </c>
      <c r="AA373">
        <f t="shared" si="17"/>
        <v>237.09839238095236</v>
      </c>
    </row>
    <row r="374" spans="1:27" x14ac:dyDescent="0.25">
      <c r="A374" s="3" t="s">
        <v>33</v>
      </c>
      <c r="B374" s="3" t="s">
        <v>21</v>
      </c>
      <c r="C374" s="3" t="s">
        <v>22</v>
      </c>
      <c r="D374" s="4">
        <v>38597</v>
      </c>
      <c r="E374" s="3" t="s">
        <v>81</v>
      </c>
      <c r="F374" s="2">
        <v>1</v>
      </c>
      <c r="G374" s="3" t="s">
        <v>24</v>
      </c>
      <c r="H374" s="2">
        <v>85</v>
      </c>
      <c r="I374" s="2">
        <v>65</v>
      </c>
      <c r="J374" s="2">
        <v>45</v>
      </c>
      <c r="K374" s="2">
        <f t="shared" si="15"/>
        <v>248.625</v>
      </c>
      <c r="L374" s="2">
        <v>192</v>
      </c>
      <c r="M374" s="2">
        <v>10</v>
      </c>
      <c r="N374">
        <v>1.947916666666667</v>
      </c>
      <c r="O374" s="2">
        <v>10</v>
      </c>
      <c r="P374">
        <v>1.947916666666667</v>
      </c>
      <c r="Q374" s="2">
        <v>1.3633</v>
      </c>
      <c r="R374" s="2">
        <v>1.3606</v>
      </c>
      <c r="S374">
        <v>2.6999999999999199E-3</v>
      </c>
      <c r="T374">
        <f t="shared" si="16"/>
        <v>5.2593749999998449E-3</v>
      </c>
      <c r="U374" s="2">
        <v>124</v>
      </c>
      <c r="V374" s="2">
        <v>10</v>
      </c>
      <c r="W374" s="2">
        <v>0.15</v>
      </c>
      <c r="X374" s="2">
        <v>5</v>
      </c>
      <c r="Y374">
        <v>1.97</v>
      </c>
      <c r="Z374" s="2">
        <v>76.14</v>
      </c>
      <c r="AA374">
        <f t="shared" si="17"/>
        <v>292.17931875000005</v>
      </c>
    </row>
    <row r="375" spans="1:27" x14ac:dyDescent="0.25">
      <c r="A375" s="3" t="s">
        <v>33</v>
      </c>
      <c r="B375" s="3" t="s">
        <v>21</v>
      </c>
      <c r="C375" s="3" t="s">
        <v>21</v>
      </c>
      <c r="D375" s="4">
        <v>38597</v>
      </c>
      <c r="E375" s="3" t="s">
        <v>81</v>
      </c>
      <c r="F375" s="2">
        <v>1</v>
      </c>
      <c r="G375" s="3" t="s">
        <v>25</v>
      </c>
      <c r="H375" s="2">
        <v>104</v>
      </c>
      <c r="I375" s="2">
        <v>71</v>
      </c>
      <c r="J375" s="2">
        <v>43</v>
      </c>
      <c r="K375" s="2">
        <f t="shared" si="15"/>
        <v>317.512</v>
      </c>
      <c r="L375" s="2">
        <v>226</v>
      </c>
      <c r="M375" s="2">
        <v>15</v>
      </c>
      <c r="N375">
        <v>1.933628318584071</v>
      </c>
      <c r="O375" s="2">
        <v>15</v>
      </c>
      <c r="P375">
        <v>1.933628318584071</v>
      </c>
      <c r="Q375" s="2">
        <v>1.3686</v>
      </c>
      <c r="R375" s="2">
        <v>1.3654999999999999</v>
      </c>
      <c r="S375">
        <v>3.1000000000001001E-3</v>
      </c>
      <c r="T375">
        <f t="shared" si="16"/>
        <v>5.9942477876108137E-3</v>
      </c>
      <c r="U375" s="2">
        <v>125</v>
      </c>
      <c r="V375" s="2">
        <v>10</v>
      </c>
      <c r="W375" s="2">
        <v>0.15</v>
      </c>
      <c r="X375" s="2">
        <v>5</v>
      </c>
      <c r="Y375">
        <v>1.97</v>
      </c>
      <c r="Z375" s="2">
        <v>79.41</v>
      </c>
      <c r="AA375">
        <f t="shared" si="17"/>
        <v>302.49236681415931</v>
      </c>
    </row>
    <row r="376" spans="1:27" x14ac:dyDescent="0.25">
      <c r="A376" s="3" t="s">
        <v>33</v>
      </c>
      <c r="B376" s="3" t="s">
        <v>21</v>
      </c>
      <c r="C376" s="3" t="s">
        <v>26</v>
      </c>
      <c r="D376" s="4">
        <v>38597</v>
      </c>
      <c r="E376" s="3" t="s">
        <v>82</v>
      </c>
      <c r="F376" s="2">
        <v>1</v>
      </c>
      <c r="G376" s="3" t="s">
        <v>27</v>
      </c>
      <c r="H376" s="2">
        <v>95</v>
      </c>
      <c r="I376" s="2">
        <v>74</v>
      </c>
      <c r="J376" s="2">
        <v>55</v>
      </c>
      <c r="K376" s="2">
        <f t="shared" si="15"/>
        <v>386.65</v>
      </c>
      <c r="L376" s="2">
        <v>250</v>
      </c>
      <c r="M376" s="2">
        <v>10</v>
      </c>
      <c r="N376">
        <v>1.96</v>
      </c>
      <c r="O376" s="2">
        <v>10</v>
      </c>
      <c r="P376">
        <v>1.96</v>
      </c>
      <c r="Q376" s="2">
        <v>1.3493999999999999</v>
      </c>
      <c r="R376" s="2">
        <v>1.3480000000000001</v>
      </c>
      <c r="S376">
        <v>1.3999999999998499E-3</v>
      </c>
      <c r="T376">
        <f t="shared" si="16"/>
        <v>2.7439999999997059E-3</v>
      </c>
      <c r="U376" s="2">
        <v>126</v>
      </c>
      <c r="V376" s="2">
        <v>10</v>
      </c>
      <c r="W376" s="2">
        <v>0.5</v>
      </c>
      <c r="X376" s="2">
        <v>5</v>
      </c>
      <c r="Y376">
        <v>1.9</v>
      </c>
      <c r="Z376" s="2">
        <v>45.39</v>
      </c>
      <c r="AA376">
        <f t="shared" si="17"/>
        <v>169.03235999999998</v>
      </c>
    </row>
    <row r="377" spans="1:27" x14ac:dyDescent="0.25">
      <c r="A377" s="3" t="s">
        <v>33</v>
      </c>
      <c r="B377" s="3" t="s">
        <v>21</v>
      </c>
      <c r="C377" s="3" t="s">
        <v>26</v>
      </c>
      <c r="D377" s="4">
        <v>38597</v>
      </c>
      <c r="E377" s="3" t="s">
        <v>82</v>
      </c>
      <c r="F377" s="2">
        <v>2</v>
      </c>
      <c r="G377" s="3" t="s">
        <v>27</v>
      </c>
      <c r="H377" s="2">
        <v>95</v>
      </c>
      <c r="I377" s="2">
        <v>74</v>
      </c>
      <c r="J377" s="2">
        <v>55</v>
      </c>
      <c r="K377" s="2">
        <f t="shared" si="15"/>
        <v>386.65</v>
      </c>
      <c r="L377" s="2">
        <v>250</v>
      </c>
      <c r="M377" s="2">
        <v>10</v>
      </c>
      <c r="N377">
        <v>1.96</v>
      </c>
      <c r="O377" s="2">
        <v>10</v>
      </c>
      <c r="P377">
        <v>1.96</v>
      </c>
      <c r="Q377" s="2">
        <v>1.3717999999999999</v>
      </c>
      <c r="R377" s="2">
        <v>1.3706</v>
      </c>
      <c r="S377">
        <v>1.19999999999987E-3</v>
      </c>
      <c r="T377">
        <f t="shared" si="16"/>
        <v>2.3519999999997454E-3</v>
      </c>
      <c r="U377" s="2">
        <v>127</v>
      </c>
      <c r="V377" s="2">
        <v>10</v>
      </c>
      <c r="W377" s="2">
        <v>0.5</v>
      </c>
      <c r="X377" s="2">
        <v>5</v>
      </c>
      <c r="Y377">
        <v>1.9</v>
      </c>
      <c r="Z377" s="2">
        <v>39.299999999999997</v>
      </c>
      <c r="AA377">
        <f t="shared" si="17"/>
        <v>146.35319999999999</v>
      </c>
    </row>
    <row r="378" spans="1:27" x14ac:dyDescent="0.25">
      <c r="A378" s="3" t="s">
        <v>33</v>
      </c>
      <c r="B378" s="3" t="s">
        <v>21</v>
      </c>
      <c r="C378" s="3" t="s">
        <v>26</v>
      </c>
      <c r="D378" s="4">
        <v>38597</v>
      </c>
      <c r="E378" s="3" t="s">
        <v>82</v>
      </c>
      <c r="F378" s="2">
        <v>3</v>
      </c>
      <c r="G378" s="3" t="s">
        <v>27</v>
      </c>
      <c r="H378" s="2">
        <v>95</v>
      </c>
      <c r="I378" s="2">
        <v>74</v>
      </c>
      <c r="J378" s="2">
        <v>55</v>
      </c>
      <c r="K378" s="2">
        <f t="shared" si="15"/>
        <v>386.65</v>
      </c>
      <c r="L378" s="2">
        <v>250</v>
      </c>
      <c r="M378" s="2">
        <v>10</v>
      </c>
      <c r="N378">
        <v>1.96</v>
      </c>
      <c r="O378" s="2">
        <v>10</v>
      </c>
      <c r="P378">
        <v>1.96</v>
      </c>
      <c r="Q378" s="2">
        <v>1.3411</v>
      </c>
      <c r="R378" s="2">
        <v>1.3399000000000001</v>
      </c>
      <c r="S378">
        <v>1.19999999999987E-3</v>
      </c>
      <c r="T378">
        <f t="shared" si="16"/>
        <v>2.3519999999997454E-3</v>
      </c>
      <c r="U378" s="2">
        <v>128</v>
      </c>
      <c r="V378" s="2">
        <v>10</v>
      </c>
      <c r="W378" s="2">
        <v>0.5</v>
      </c>
      <c r="X378" s="2">
        <v>5</v>
      </c>
      <c r="Y378">
        <v>1.9</v>
      </c>
      <c r="Z378" s="2">
        <v>46.51</v>
      </c>
      <c r="AA378">
        <f t="shared" si="17"/>
        <v>173.20323999999997</v>
      </c>
    </row>
    <row r="379" spans="1:27" x14ac:dyDescent="0.25">
      <c r="A379" s="3" t="s">
        <v>33</v>
      </c>
      <c r="B379" s="3" t="s">
        <v>21</v>
      </c>
      <c r="C379" s="3" t="s">
        <v>28</v>
      </c>
      <c r="D379" s="4">
        <v>38597</v>
      </c>
      <c r="E379" s="3" t="s">
        <v>81</v>
      </c>
      <c r="F379" s="2">
        <v>1</v>
      </c>
      <c r="G379" s="3" t="s">
        <v>29</v>
      </c>
      <c r="H379" s="2">
        <v>110</v>
      </c>
      <c r="I379" s="2">
        <v>83</v>
      </c>
      <c r="J379" s="2">
        <v>50</v>
      </c>
      <c r="K379" s="2">
        <f t="shared" si="15"/>
        <v>456.5</v>
      </c>
      <c r="L379" s="2">
        <v>180</v>
      </c>
      <c r="M379" s="2">
        <v>20</v>
      </c>
      <c r="N379">
        <v>1.8888888888888888</v>
      </c>
      <c r="O379" s="2">
        <v>20</v>
      </c>
      <c r="P379">
        <v>1.8888888888888888</v>
      </c>
      <c r="Q379" s="2">
        <v>1.365</v>
      </c>
      <c r="R379" s="2">
        <v>1.3625</v>
      </c>
      <c r="S379">
        <v>2.4999999999999502E-3</v>
      </c>
      <c r="T379">
        <f t="shared" si="16"/>
        <v>4.7222222222221277E-3</v>
      </c>
      <c r="U379" s="2">
        <v>129</v>
      </c>
      <c r="V379" s="2">
        <v>10</v>
      </c>
      <c r="W379" s="2">
        <v>0.5</v>
      </c>
      <c r="X379" s="2">
        <v>5</v>
      </c>
      <c r="Y379">
        <v>1.9</v>
      </c>
      <c r="Z379" s="2">
        <v>139.5</v>
      </c>
      <c r="AA379">
        <f t="shared" si="17"/>
        <v>500.65000000000003</v>
      </c>
    </row>
    <row r="380" spans="1:27" x14ac:dyDescent="0.25">
      <c r="A380" s="3" t="s">
        <v>33</v>
      </c>
      <c r="B380" s="3" t="s">
        <v>21</v>
      </c>
      <c r="C380" s="3" t="s">
        <v>30</v>
      </c>
      <c r="D380" s="4">
        <v>38597</v>
      </c>
      <c r="E380" s="3" t="s">
        <v>81</v>
      </c>
      <c r="F380" s="2">
        <v>1</v>
      </c>
      <c r="G380" s="3" t="s">
        <v>31</v>
      </c>
      <c r="H380" s="2">
        <v>77</v>
      </c>
      <c r="I380" s="2">
        <v>51</v>
      </c>
      <c r="J380" s="2">
        <v>47</v>
      </c>
      <c r="K380" s="2">
        <f t="shared" si="15"/>
        <v>184.56899999999999</v>
      </c>
      <c r="L380" s="2">
        <v>169</v>
      </c>
      <c r="M380" s="2">
        <v>15</v>
      </c>
      <c r="N380">
        <v>1.9112426035502961</v>
      </c>
      <c r="O380" s="2">
        <v>15</v>
      </c>
      <c r="P380">
        <v>1.9112426035502961</v>
      </c>
      <c r="Q380" s="2">
        <v>1.3353999999999999</v>
      </c>
      <c r="R380" s="2">
        <v>1.3331</v>
      </c>
      <c r="S380">
        <v>2.29999999999997E-3</v>
      </c>
      <c r="T380">
        <f t="shared" si="16"/>
        <v>4.3958579881656235E-3</v>
      </c>
      <c r="U380" s="2">
        <v>130</v>
      </c>
      <c r="V380" s="2">
        <v>10</v>
      </c>
      <c r="W380" s="2">
        <v>0.5</v>
      </c>
      <c r="X380" s="2">
        <v>5</v>
      </c>
      <c r="Y380">
        <v>1.9</v>
      </c>
      <c r="Z380" s="2">
        <v>160.19999999999999</v>
      </c>
      <c r="AA380">
        <f t="shared" si="17"/>
        <v>581.74402366863899</v>
      </c>
    </row>
    <row r="381" spans="1:27" x14ac:dyDescent="0.25">
      <c r="A381" s="3" t="s">
        <v>35</v>
      </c>
      <c r="B381" s="3" t="s">
        <v>22</v>
      </c>
      <c r="C381" s="3" t="s">
        <v>22</v>
      </c>
      <c r="D381" s="4">
        <v>38597</v>
      </c>
      <c r="E381" s="3" t="s">
        <v>81</v>
      </c>
      <c r="F381" s="2">
        <v>1</v>
      </c>
      <c r="G381" s="3" t="s">
        <v>38</v>
      </c>
      <c r="H381" s="2">
        <v>128</v>
      </c>
      <c r="I381" s="2">
        <v>86</v>
      </c>
      <c r="J381" s="2">
        <v>71</v>
      </c>
      <c r="K381" s="2">
        <f t="shared" si="15"/>
        <v>781.56799999999998</v>
      </c>
      <c r="L381" s="2">
        <v>300</v>
      </c>
      <c r="M381" s="2">
        <v>15</v>
      </c>
      <c r="N381">
        <v>1.95</v>
      </c>
      <c r="O381" s="2">
        <v>15</v>
      </c>
      <c r="P381">
        <v>1.95</v>
      </c>
      <c r="Q381" s="2">
        <v>1.3475999999999999</v>
      </c>
      <c r="R381" s="2">
        <v>1.3454999999999999</v>
      </c>
      <c r="S381">
        <v>2.0999999999999899E-3</v>
      </c>
      <c r="T381">
        <f t="shared" si="16"/>
        <v>4.0949999999999806E-3</v>
      </c>
      <c r="U381" s="2">
        <v>131</v>
      </c>
      <c r="V381" s="2">
        <v>10</v>
      </c>
      <c r="W381" s="2">
        <v>0.5</v>
      </c>
      <c r="X381" s="2">
        <v>5</v>
      </c>
      <c r="Y381">
        <v>1.9</v>
      </c>
      <c r="Z381" s="2">
        <v>100.2</v>
      </c>
      <c r="AA381">
        <f t="shared" si="17"/>
        <v>371.24099999999999</v>
      </c>
    </row>
    <row r="382" spans="1:27" x14ac:dyDescent="0.25">
      <c r="A382" s="3" t="s">
        <v>35</v>
      </c>
      <c r="B382" s="3" t="s">
        <v>22</v>
      </c>
      <c r="C382" s="3" t="s">
        <v>21</v>
      </c>
      <c r="D382" s="4">
        <v>38597</v>
      </c>
      <c r="E382" s="3" t="s">
        <v>81</v>
      </c>
      <c r="F382" s="2">
        <v>1</v>
      </c>
      <c r="G382" s="3" t="s">
        <v>39</v>
      </c>
      <c r="H382" s="2">
        <v>100</v>
      </c>
      <c r="I382" s="2">
        <v>70</v>
      </c>
      <c r="J382" s="2">
        <v>65</v>
      </c>
      <c r="K382" s="2">
        <f t="shared" si="15"/>
        <v>455</v>
      </c>
      <c r="L382" s="2">
        <v>186</v>
      </c>
      <c r="M382" s="2">
        <v>10</v>
      </c>
      <c r="N382">
        <v>1.946236559139785</v>
      </c>
      <c r="O382" s="2">
        <v>10</v>
      </c>
      <c r="P382">
        <v>1.946236559139785</v>
      </c>
      <c r="Q382" s="2">
        <v>1.3574999999999999</v>
      </c>
      <c r="R382" s="2">
        <v>1.3557999999999999</v>
      </c>
      <c r="S382">
        <v>1.70000000000003E-3</v>
      </c>
      <c r="T382">
        <f t="shared" si="16"/>
        <v>3.3086021505376929E-3</v>
      </c>
      <c r="U382" s="2">
        <v>132</v>
      </c>
      <c r="V382" s="2">
        <v>10</v>
      </c>
      <c r="W382" s="2">
        <v>0.75</v>
      </c>
      <c r="X382" s="2">
        <v>5</v>
      </c>
      <c r="Y382">
        <v>1.85</v>
      </c>
      <c r="Z382" s="2">
        <v>37.57</v>
      </c>
      <c r="AA382">
        <f t="shared" si="17"/>
        <v>135.27219892473121</v>
      </c>
    </row>
    <row r="383" spans="1:27" x14ac:dyDescent="0.25">
      <c r="A383" s="3" t="s">
        <v>35</v>
      </c>
      <c r="B383" s="3" t="s">
        <v>22</v>
      </c>
      <c r="C383" s="3" t="s">
        <v>26</v>
      </c>
      <c r="D383" s="4">
        <v>38597</v>
      </c>
      <c r="E383" s="3" t="s">
        <v>81</v>
      </c>
      <c r="F383" s="2">
        <v>1</v>
      </c>
      <c r="G383" s="3" t="s">
        <v>88</v>
      </c>
      <c r="H383" s="2">
        <v>134</v>
      </c>
      <c r="I383" s="2">
        <v>94</v>
      </c>
      <c r="J383" s="2">
        <v>41</v>
      </c>
      <c r="K383" s="2">
        <f t="shared" si="15"/>
        <v>516.43600000000004</v>
      </c>
      <c r="L383" s="2">
        <v>288</v>
      </c>
      <c r="M383" s="2">
        <v>10</v>
      </c>
      <c r="N383">
        <v>1.9652777777777781</v>
      </c>
      <c r="O383" s="2">
        <v>10</v>
      </c>
      <c r="P383">
        <v>1.9652777777777781</v>
      </c>
      <c r="Q383" s="2">
        <v>1.3728</v>
      </c>
      <c r="R383" s="2">
        <v>1.3703000000000001</v>
      </c>
      <c r="S383">
        <v>2.4999999999999502E-3</v>
      </c>
      <c r="T383">
        <f t="shared" si="16"/>
        <v>4.9131944444443477E-3</v>
      </c>
      <c r="U383" s="2">
        <v>133</v>
      </c>
      <c r="V383" s="2">
        <v>10</v>
      </c>
      <c r="W383" s="2">
        <v>0.75</v>
      </c>
      <c r="X383" s="2">
        <v>5</v>
      </c>
      <c r="Y383">
        <v>1.85</v>
      </c>
      <c r="Z383" s="2">
        <v>154.9</v>
      </c>
      <c r="AA383">
        <f t="shared" si="17"/>
        <v>563.17982638888896</v>
      </c>
    </row>
    <row r="384" spans="1:27" x14ac:dyDescent="0.25">
      <c r="A384" s="3" t="s">
        <v>35</v>
      </c>
      <c r="B384" s="3" t="s">
        <v>22</v>
      </c>
      <c r="C384" s="3" t="s">
        <v>28</v>
      </c>
      <c r="D384" s="4">
        <v>38597</v>
      </c>
      <c r="E384" s="3" t="s">
        <v>81</v>
      </c>
      <c r="F384" s="2">
        <v>1</v>
      </c>
      <c r="G384" s="3" t="s">
        <v>41</v>
      </c>
      <c r="H384" s="2">
        <v>80</v>
      </c>
      <c r="I384" s="2">
        <v>41</v>
      </c>
      <c r="J384" s="2">
        <v>54</v>
      </c>
      <c r="K384" s="2">
        <f t="shared" si="15"/>
        <v>177.12</v>
      </c>
      <c r="L384" s="2">
        <v>124</v>
      </c>
      <c r="M384" s="2">
        <v>10</v>
      </c>
      <c r="N384">
        <v>1.919354838709677</v>
      </c>
      <c r="O384" s="2">
        <v>10</v>
      </c>
      <c r="P384">
        <v>1.919354838709677</v>
      </c>
      <c r="Q384" s="2">
        <v>1.3646</v>
      </c>
      <c r="R384" s="2">
        <v>1.363</v>
      </c>
      <c r="S384">
        <v>1.6000000000000499E-3</v>
      </c>
      <c r="T384">
        <f t="shared" si="16"/>
        <v>3.0709677419355793E-3</v>
      </c>
      <c r="U384" s="2">
        <v>134</v>
      </c>
      <c r="V384" s="2">
        <v>10</v>
      </c>
      <c r="W384" s="2">
        <v>0.75</v>
      </c>
      <c r="X384" s="2">
        <v>5</v>
      </c>
      <c r="Y384">
        <v>1.85</v>
      </c>
      <c r="Z384" s="2">
        <v>86.4</v>
      </c>
      <c r="AA384">
        <f t="shared" si="17"/>
        <v>306.78967741935486</v>
      </c>
    </row>
    <row r="385" spans="1:27" x14ac:dyDescent="0.25">
      <c r="A385" s="3" t="s">
        <v>35</v>
      </c>
      <c r="B385" s="3" t="s">
        <v>22</v>
      </c>
      <c r="C385" s="3" t="s">
        <v>30</v>
      </c>
      <c r="D385" s="4">
        <v>38597</v>
      </c>
      <c r="E385" s="3" t="s">
        <v>82</v>
      </c>
      <c r="F385" s="2">
        <v>1</v>
      </c>
      <c r="G385" s="3" t="s">
        <v>42</v>
      </c>
      <c r="H385" s="2">
        <v>116</v>
      </c>
      <c r="I385" s="2">
        <v>41</v>
      </c>
      <c r="J385" s="2">
        <v>72</v>
      </c>
      <c r="K385" s="2">
        <f t="shared" si="15"/>
        <v>342.43200000000002</v>
      </c>
      <c r="L385" s="2">
        <v>250</v>
      </c>
      <c r="M385" s="2">
        <v>10</v>
      </c>
      <c r="N385">
        <v>1.96</v>
      </c>
      <c r="O385" s="2">
        <v>10</v>
      </c>
      <c r="P385">
        <v>1.96</v>
      </c>
      <c r="Q385" s="2">
        <v>1.3525</v>
      </c>
      <c r="R385" s="2">
        <v>1.3509</v>
      </c>
      <c r="S385">
        <v>1.6000000000000499E-3</v>
      </c>
      <c r="T385">
        <f t="shared" si="16"/>
        <v>3.1360000000000979E-3</v>
      </c>
      <c r="U385" s="2">
        <v>135</v>
      </c>
      <c r="V385" s="2">
        <v>10</v>
      </c>
      <c r="W385" s="2">
        <v>0.75</v>
      </c>
      <c r="X385" s="2">
        <v>5</v>
      </c>
      <c r="Y385">
        <v>1.85</v>
      </c>
      <c r="Z385" s="2">
        <v>88.49</v>
      </c>
      <c r="AA385">
        <f t="shared" si="17"/>
        <v>320.86473999999998</v>
      </c>
    </row>
    <row r="386" spans="1:27" x14ac:dyDescent="0.25">
      <c r="A386" s="3" t="s">
        <v>35</v>
      </c>
      <c r="B386" s="3" t="s">
        <v>22</v>
      </c>
      <c r="C386" s="3" t="s">
        <v>30</v>
      </c>
      <c r="D386" s="4">
        <v>38597</v>
      </c>
      <c r="E386" s="3" t="s">
        <v>82</v>
      </c>
      <c r="F386" s="2">
        <v>2</v>
      </c>
      <c r="G386" s="3" t="s">
        <v>42</v>
      </c>
      <c r="H386" s="2">
        <v>116</v>
      </c>
      <c r="I386" s="2">
        <v>41</v>
      </c>
      <c r="J386" s="2">
        <v>72</v>
      </c>
      <c r="K386" s="2">
        <f t="shared" ref="K386:K449" si="18">PRODUCT(H386:J386)/1000</f>
        <v>342.43200000000002</v>
      </c>
      <c r="L386" s="2">
        <v>250</v>
      </c>
      <c r="M386" s="2">
        <v>10</v>
      </c>
      <c r="N386">
        <v>1.96</v>
      </c>
      <c r="O386" s="2">
        <v>10</v>
      </c>
      <c r="P386">
        <v>1.96</v>
      </c>
      <c r="Q386" s="2">
        <v>1.3447</v>
      </c>
      <c r="R386" s="2">
        <v>1.3431</v>
      </c>
      <c r="S386">
        <v>1.6000000000000499E-3</v>
      </c>
      <c r="T386">
        <f t="shared" ref="T386:T449" si="19">PRODUCT(S386,P386)</f>
        <v>3.1360000000000979E-3</v>
      </c>
      <c r="U386" s="2">
        <v>136</v>
      </c>
      <c r="V386" s="2">
        <v>10</v>
      </c>
      <c r="W386" s="2">
        <v>0.75</v>
      </c>
      <c r="X386" s="2">
        <v>5</v>
      </c>
      <c r="Y386">
        <v>1.85</v>
      </c>
      <c r="Z386" s="2">
        <v>114.9</v>
      </c>
      <c r="AA386">
        <f t="shared" ref="AA386:AA449" si="20">PRODUCT(Z386,Y386,N386)</f>
        <v>416.62740000000002</v>
      </c>
    </row>
    <row r="387" spans="1:27" x14ac:dyDescent="0.25">
      <c r="A387" s="3" t="s">
        <v>35</v>
      </c>
      <c r="B387" s="3" t="s">
        <v>22</v>
      </c>
      <c r="C387" s="3" t="s">
        <v>30</v>
      </c>
      <c r="D387" s="4">
        <v>38597</v>
      </c>
      <c r="E387" s="3" t="s">
        <v>82</v>
      </c>
      <c r="F387" s="2">
        <v>3</v>
      </c>
      <c r="G387" s="3" t="s">
        <v>42</v>
      </c>
      <c r="H387" s="2">
        <v>116</v>
      </c>
      <c r="I387" s="2">
        <v>41</v>
      </c>
      <c r="J387" s="2">
        <v>72</v>
      </c>
      <c r="K387" s="2">
        <f t="shared" si="18"/>
        <v>342.43200000000002</v>
      </c>
      <c r="L387" s="2">
        <v>250</v>
      </c>
      <c r="M387" s="2">
        <v>10</v>
      </c>
      <c r="N387">
        <v>1.96</v>
      </c>
      <c r="O387" s="2">
        <v>10</v>
      </c>
      <c r="P387">
        <v>1.96</v>
      </c>
      <c r="Q387" s="2">
        <v>1.3513999999999999</v>
      </c>
      <c r="R387" s="2">
        <v>1.3498000000000001</v>
      </c>
      <c r="S387">
        <v>1.5999999999998201E-3</v>
      </c>
      <c r="T387">
        <f t="shared" si="19"/>
        <v>3.1359999999996473E-3</v>
      </c>
      <c r="U387" s="2">
        <v>137</v>
      </c>
      <c r="V387" s="2">
        <v>10</v>
      </c>
      <c r="W387" s="2">
        <v>0.75</v>
      </c>
      <c r="X387" s="2">
        <v>5</v>
      </c>
      <c r="Y387">
        <v>1.85</v>
      </c>
      <c r="Z387" s="2">
        <v>110.3</v>
      </c>
      <c r="AA387">
        <f t="shared" si="20"/>
        <v>399.94780000000003</v>
      </c>
    </row>
    <row r="388" spans="1:27" x14ac:dyDescent="0.25">
      <c r="A388" s="3" t="s">
        <v>20</v>
      </c>
      <c r="B388" s="3" t="s">
        <v>26</v>
      </c>
      <c r="C388" s="3" t="s">
        <v>22</v>
      </c>
      <c r="D388" s="4">
        <v>38599</v>
      </c>
      <c r="E388" s="3" t="s">
        <v>81</v>
      </c>
      <c r="F388" s="2">
        <v>1</v>
      </c>
      <c r="G388" s="3" t="s">
        <v>83</v>
      </c>
      <c r="H388" s="2">
        <v>92</v>
      </c>
      <c r="I388" s="2">
        <v>83</v>
      </c>
      <c r="J388" s="2">
        <v>52</v>
      </c>
      <c r="K388" s="2">
        <f t="shared" si="18"/>
        <v>397.072</v>
      </c>
      <c r="L388" s="2">
        <v>240</v>
      </c>
      <c r="M388" s="2">
        <v>10</v>
      </c>
      <c r="N388">
        <v>1.958333333333333</v>
      </c>
      <c r="O388" s="2">
        <v>10</v>
      </c>
      <c r="P388">
        <v>1.958333333333333</v>
      </c>
      <c r="Q388" s="2">
        <v>1.3599000000000001</v>
      </c>
      <c r="R388" s="2">
        <v>1.3575999999999999</v>
      </c>
      <c r="S388">
        <v>2.3000000000001899E-3</v>
      </c>
      <c r="T388">
        <f t="shared" si="19"/>
        <v>4.504166666667038E-3</v>
      </c>
      <c r="U388" s="2">
        <v>138</v>
      </c>
      <c r="V388" s="2">
        <v>10</v>
      </c>
      <c r="W388" s="2">
        <v>0.5</v>
      </c>
      <c r="X388" s="2">
        <v>5</v>
      </c>
      <c r="Y388">
        <v>1.9</v>
      </c>
      <c r="Z388" s="2">
        <v>155.4</v>
      </c>
      <c r="AA388">
        <f t="shared" si="20"/>
        <v>578.21749999999986</v>
      </c>
    </row>
    <row r="389" spans="1:27" x14ac:dyDescent="0.25">
      <c r="A389" s="3" t="s">
        <v>20</v>
      </c>
      <c r="B389" s="3" t="s">
        <v>26</v>
      </c>
      <c r="C389" s="3" t="s">
        <v>21</v>
      </c>
      <c r="D389" s="4">
        <v>38599</v>
      </c>
      <c r="E389" s="3" t="s">
        <v>81</v>
      </c>
      <c r="F389" s="2">
        <v>1</v>
      </c>
      <c r="G389" s="3" t="s">
        <v>84</v>
      </c>
      <c r="H389" s="2">
        <v>106</v>
      </c>
      <c r="I389" s="2">
        <v>106</v>
      </c>
      <c r="J389" s="2">
        <v>47</v>
      </c>
      <c r="K389" s="2">
        <f t="shared" si="18"/>
        <v>528.09199999999998</v>
      </c>
      <c r="L389" s="2">
        <v>220</v>
      </c>
      <c r="M389" s="2">
        <v>10</v>
      </c>
      <c r="N389">
        <v>1.9545454545454541</v>
      </c>
      <c r="O389" s="2">
        <v>10</v>
      </c>
      <c r="P389">
        <v>1.9545454545454541</v>
      </c>
      <c r="Q389" s="2">
        <v>1.3482000000000001</v>
      </c>
      <c r="R389" s="2">
        <v>1.3461000000000001</v>
      </c>
      <c r="S389">
        <v>2.0999999999999899E-3</v>
      </c>
      <c r="T389">
        <f t="shared" si="19"/>
        <v>4.1045454545454337E-3</v>
      </c>
      <c r="U389" s="2">
        <v>139</v>
      </c>
      <c r="V389" s="2">
        <v>10</v>
      </c>
      <c r="W389" s="2">
        <v>0.5</v>
      </c>
      <c r="X389" s="2">
        <v>5</v>
      </c>
      <c r="Y389">
        <v>1.9</v>
      </c>
      <c r="Z389" s="2">
        <v>153.19999999999999</v>
      </c>
      <c r="AA389">
        <f t="shared" si="20"/>
        <v>568.92909090909075</v>
      </c>
    </row>
    <row r="390" spans="1:27" x14ac:dyDescent="0.25">
      <c r="A390" s="3" t="s">
        <v>20</v>
      </c>
      <c r="B390" s="3" t="s">
        <v>26</v>
      </c>
      <c r="C390" s="3" t="s">
        <v>26</v>
      </c>
      <c r="D390" s="4">
        <v>38599</v>
      </c>
      <c r="E390" s="3" t="s">
        <v>82</v>
      </c>
      <c r="F390" s="2">
        <v>1</v>
      </c>
      <c r="G390" s="3" t="s">
        <v>85</v>
      </c>
      <c r="H390" s="2">
        <v>132</v>
      </c>
      <c r="I390" s="2">
        <v>87</v>
      </c>
      <c r="J390" s="2">
        <v>37</v>
      </c>
      <c r="K390" s="2">
        <f t="shared" si="18"/>
        <v>424.90800000000002</v>
      </c>
      <c r="L390" s="2">
        <v>316</v>
      </c>
      <c r="M390" s="2">
        <v>10</v>
      </c>
      <c r="N390">
        <v>1.9683544303797471</v>
      </c>
      <c r="O390" s="2">
        <v>10</v>
      </c>
      <c r="P390">
        <v>1.9683544303797471</v>
      </c>
      <c r="Q390" s="2">
        <v>1.3452</v>
      </c>
      <c r="R390" s="2">
        <v>1.3426</v>
      </c>
      <c r="S390">
        <v>2.59999999999994E-3</v>
      </c>
      <c r="T390">
        <f t="shared" si="19"/>
        <v>5.1177215189872243E-3</v>
      </c>
      <c r="U390" s="2">
        <v>140</v>
      </c>
      <c r="V390" s="2">
        <v>10</v>
      </c>
      <c r="W390" s="2">
        <v>0.5</v>
      </c>
      <c r="X390" s="2">
        <v>5</v>
      </c>
      <c r="Y390">
        <v>1.9</v>
      </c>
      <c r="Z390" s="2">
        <v>145.80000000000001</v>
      </c>
      <c r="AA390">
        <f t="shared" si="20"/>
        <v>545.27354430379751</v>
      </c>
    </row>
    <row r="391" spans="1:27" x14ac:dyDescent="0.25">
      <c r="A391" s="3" t="s">
        <v>20</v>
      </c>
      <c r="B391" s="3" t="s">
        <v>26</v>
      </c>
      <c r="C391" s="3" t="s">
        <v>26</v>
      </c>
      <c r="D391" s="4">
        <v>38599</v>
      </c>
      <c r="E391" s="3" t="s">
        <v>82</v>
      </c>
      <c r="F391" s="2">
        <v>2</v>
      </c>
      <c r="G391" s="3" t="s">
        <v>85</v>
      </c>
      <c r="H391" s="2">
        <v>132</v>
      </c>
      <c r="I391" s="2">
        <v>87</v>
      </c>
      <c r="J391" s="2">
        <v>37</v>
      </c>
      <c r="K391" s="2">
        <f t="shared" si="18"/>
        <v>424.90800000000002</v>
      </c>
      <c r="L391" s="2">
        <v>316</v>
      </c>
      <c r="M391" s="2">
        <v>10</v>
      </c>
      <c r="N391">
        <v>1.9683544303797471</v>
      </c>
      <c r="O391" s="2">
        <v>10</v>
      </c>
      <c r="P391">
        <v>1.9683544303797471</v>
      </c>
      <c r="Q391" s="2">
        <v>1.3863000000000001</v>
      </c>
      <c r="R391" s="2">
        <v>1.3835</v>
      </c>
      <c r="S391">
        <v>2.8000000000001401E-3</v>
      </c>
      <c r="T391">
        <f t="shared" si="19"/>
        <v>5.5113924050635673E-3</v>
      </c>
      <c r="U391" s="2">
        <v>141</v>
      </c>
      <c r="V391" s="2">
        <v>10</v>
      </c>
      <c r="W391" s="2">
        <v>0.5</v>
      </c>
      <c r="X391" s="2">
        <v>5</v>
      </c>
      <c r="Y391">
        <v>1.9</v>
      </c>
      <c r="Z391" s="2">
        <v>163.5</v>
      </c>
      <c r="AA391">
        <f t="shared" si="20"/>
        <v>611.46930379746834</v>
      </c>
    </row>
    <row r="392" spans="1:27" x14ac:dyDescent="0.25">
      <c r="A392" s="3" t="s">
        <v>20</v>
      </c>
      <c r="B392" s="3" t="s">
        <v>26</v>
      </c>
      <c r="C392" s="3" t="s">
        <v>26</v>
      </c>
      <c r="D392" s="4">
        <v>38599</v>
      </c>
      <c r="E392" s="3" t="s">
        <v>82</v>
      </c>
      <c r="F392" s="2">
        <v>3</v>
      </c>
      <c r="G392" s="3" t="s">
        <v>85</v>
      </c>
      <c r="H392" s="2">
        <v>132</v>
      </c>
      <c r="I392" s="2">
        <v>87</v>
      </c>
      <c r="J392" s="2">
        <v>37</v>
      </c>
      <c r="K392" s="2">
        <f t="shared" si="18"/>
        <v>424.90800000000002</v>
      </c>
      <c r="L392" s="2">
        <v>316</v>
      </c>
      <c r="M392" s="2">
        <v>10</v>
      </c>
      <c r="N392">
        <v>1.9683544303797471</v>
      </c>
      <c r="O392" s="2">
        <v>10</v>
      </c>
      <c r="P392">
        <v>1.9683544303797471</v>
      </c>
      <c r="Q392" s="2">
        <v>1.3826000000000001</v>
      </c>
      <c r="R392" s="2">
        <v>1.3801000000000001</v>
      </c>
      <c r="S392">
        <v>2.4999999999999502E-3</v>
      </c>
      <c r="T392">
        <f t="shared" si="19"/>
        <v>4.9208860759492696E-3</v>
      </c>
      <c r="U392" s="2">
        <v>142</v>
      </c>
      <c r="V392" s="2">
        <v>10</v>
      </c>
      <c r="W392" s="2">
        <v>0.5</v>
      </c>
      <c r="X392" s="2">
        <v>5</v>
      </c>
      <c r="Y392">
        <v>1.9</v>
      </c>
      <c r="Z392" s="2">
        <v>170.9</v>
      </c>
      <c r="AA392">
        <f t="shared" si="20"/>
        <v>639.14436708860762</v>
      </c>
    </row>
    <row r="393" spans="1:27" x14ac:dyDescent="0.25">
      <c r="A393" s="3" t="s">
        <v>20</v>
      </c>
      <c r="B393" s="3" t="s">
        <v>26</v>
      </c>
      <c r="C393" s="3" t="s">
        <v>28</v>
      </c>
      <c r="D393" s="4">
        <v>38599</v>
      </c>
      <c r="E393" s="3" t="s">
        <v>81</v>
      </c>
      <c r="F393" s="2">
        <v>1</v>
      </c>
      <c r="G393" s="3" t="s">
        <v>86</v>
      </c>
      <c r="H393" s="2">
        <v>84</v>
      </c>
      <c r="I393" s="2">
        <v>52</v>
      </c>
      <c r="J393" s="2">
        <v>63</v>
      </c>
      <c r="K393" s="2">
        <f t="shared" si="18"/>
        <v>275.18400000000003</v>
      </c>
      <c r="L393" s="2">
        <v>138</v>
      </c>
      <c r="M393" s="2">
        <v>10</v>
      </c>
      <c r="N393">
        <v>1.9275362318840581</v>
      </c>
      <c r="O393" s="2">
        <v>10</v>
      </c>
      <c r="P393">
        <v>1.9275362318840581</v>
      </c>
      <c r="Q393" s="2">
        <v>1.3313999999999999</v>
      </c>
      <c r="R393" s="2">
        <v>1.3294999999999999</v>
      </c>
      <c r="S393">
        <v>1.90000000000001E-3</v>
      </c>
      <c r="T393">
        <f t="shared" si="19"/>
        <v>3.6623188405797294E-3</v>
      </c>
      <c r="U393" s="2">
        <v>143</v>
      </c>
      <c r="V393" s="2">
        <v>10</v>
      </c>
      <c r="W393" s="2">
        <v>0.5</v>
      </c>
      <c r="X393" s="2">
        <v>5</v>
      </c>
      <c r="Y393">
        <v>1.9</v>
      </c>
      <c r="Z393" s="2">
        <v>160.69999999999999</v>
      </c>
      <c r="AA393">
        <f t="shared" si="20"/>
        <v>588.53463768115944</v>
      </c>
    </row>
    <row r="394" spans="1:27" x14ac:dyDescent="0.25">
      <c r="A394" s="3" t="s">
        <v>20</v>
      </c>
      <c r="B394" s="3" t="s">
        <v>26</v>
      </c>
      <c r="C394" s="3" t="s">
        <v>30</v>
      </c>
      <c r="D394" s="4">
        <v>38599</v>
      </c>
      <c r="E394" s="3" t="s">
        <v>81</v>
      </c>
      <c r="F394" s="2">
        <v>1</v>
      </c>
      <c r="G394" s="3" t="s">
        <v>87</v>
      </c>
      <c r="H394" s="2">
        <v>114</v>
      </c>
      <c r="I394" s="2">
        <v>67</v>
      </c>
      <c r="J394" s="2">
        <v>59</v>
      </c>
      <c r="K394" s="2">
        <f t="shared" si="18"/>
        <v>450.642</v>
      </c>
      <c r="L394" s="2">
        <v>221</v>
      </c>
      <c r="M394" s="2">
        <v>10</v>
      </c>
      <c r="N394">
        <v>1.9547511312217201</v>
      </c>
      <c r="O394" s="2">
        <v>10</v>
      </c>
      <c r="P394">
        <v>1.9547511312217201</v>
      </c>
      <c r="Q394" s="2">
        <v>1.3704000000000001</v>
      </c>
      <c r="R394" s="2">
        <v>1.3687</v>
      </c>
      <c r="S394">
        <v>1.70000000000003E-3</v>
      </c>
      <c r="T394">
        <f t="shared" si="19"/>
        <v>3.3230769230769828E-3</v>
      </c>
      <c r="U394" s="2">
        <v>144</v>
      </c>
      <c r="V394" s="2">
        <v>10</v>
      </c>
      <c r="W394" s="2">
        <v>0.5</v>
      </c>
      <c r="X394" s="2">
        <v>5</v>
      </c>
      <c r="Y394">
        <v>1.9</v>
      </c>
      <c r="Z394" s="2">
        <v>149.80000000000001</v>
      </c>
      <c r="AA394">
        <f t="shared" si="20"/>
        <v>556.36126696832594</v>
      </c>
    </row>
    <row r="395" spans="1:27" x14ac:dyDescent="0.25">
      <c r="A395" s="3" t="s">
        <v>34</v>
      </c>
      <c r="B395" s="3" t="s">
        <v>22</v>
      </c>
      <c r="C395" s="3" t="s">
        <v>22</v>
      </c>
      <c r="D395" s="4">
        <v>38599</v>
      </c>
      <c r="E395" s="3" t="s">
        <v>81</v>
      </c>
      <c r="F395" s="2">
        <v>1</v>
      </c>
      <c r="G395" s="3" t="s">
        <v>38</v>
      </c>
      <c r="H395" s="2">
        <v>147</v>
      </c>
      <c r="I395" s="2">
        <v>96</v>
      </c>
      <c r="J395" s="2">
        <v>66</v>
      </c>
      <c r="K395" s="2">
        <f t="shared" si="18"/>
        <v>931.39200000000005</v>
      </c>
      <c r="L395" s="2">
        <v>189</v>
      </c>
      <c r="M395" s="2">
        <v>10</v>
      </c>
      <c r="N395">
        <v>1.947089947089947</v>
      </c>
      <c r="O395" s="2">
        <v>10</v>
      </c>
      <c r="P395">
        <v>1.947089947089947</v>
      </c>
      <c r="Q395" s="2">
        <v>1.3846000000000001</v>
      </c>
      <c r="R395" s="2">
        <v>1.3776999999999999</v>
      </c>
      <c r="S395">
        <v>6.90000000000013E-3</v>
      </c>
      <c r="T395">
        <f t="shared" si="19"/>
        <v>1.3434920634920888E-2</v>
      </c>
      <c r="U395" s="2">
        <v>145</v>
      </c>
      <c r="V395" s="2">
        <v>10</v>
      </c>
      <c r="W395" s="2">
        <v>0.08</v>
      </c>
      <c r="X395" s="2">
        <v>5</v>
      </c>
      <c r="Y395">
        <v>1.984</v>
      </c>
      <c r="Z395" s="2">
        <v>75.59</v>
      </c>
      <c r="AA395">
        <f t="shared" si="20"/>
        <v>292.0061697354497</v>
      </c>
    </row>
    <row r="396" spans="1:27" x14ac:dyDescent="0.25">
      <c r="A396" s="3" t="s">
        <v>34</v>
      </c>
      <c r="B396" s="3" t="s">
        <v>22</v>
      </c>
      <c r="C396" s="3" t="s">
        <v>21</v>
      </c>
      <c r="D396" s="4">
        <v>38599</v>
      </c>
      <c r="E396" s="3" t="s">
        <v>82</v>
      </c>
      <c r="F396" s="2">
        <v>1</v>
      </c>
      <c r="G396" s="3" t="s">
        <v>39</v>
      </c>
      <c r="H396" s="2">
        <v>85</v>
      </c>
      <c r="I396" s="2">
        <v>51</v>
      </c>
      <c r="J396" s="2">
        <v>45</v>
      </c>
      <c r="K396" s="2">
        <f t="shared" si="18"/>
        <v>195.07499999999999</v>
      </c>
      <c r="L396" s="2">
        <v>130</v>
      </c>
      <c r="M396" s="2">
        <v>10</v>
      </c>
      <c r="N396">
        <v>1.9230769230769229</v>
      </c>
      <c r="O396" s="2">
        <v>10</v>
      </c>
      <c r="P396">
        <v>1.9230769230769229</v>
      </c>
      <c r="Q396" s="2">
        <v>1.3640000000000001</v>
      </c>
      <c r="R396" s="2">
        <v>1.3626</v>
      </c>
      <c r="S396">
        <v>1.40000000000007E-3</v>
      </c>
      <c r="T396">
        <f t="shared" si="19"/>
        <v>2.6923076923078266E-3</v>
      </c>
      <c r="U396" s="2">
        <v>146</v>
      </c>
      <c r="V396" s="2">
        <v>10</v>
      </c>
      <c r="W396" s="2">
        <v>0.5</v>
      </c>
      <c r="X396" s="2">
        <v>5</v>
      </c>
      <c r="Y396">
        <v>1.9</v>
      </c>
      <c r="Z396" s="2">
        <v>46.1</v>
      </c>
      <c r="AA396">
        <f t="shared" si="20"/>
        <v>168.44230769230768</v>
      </c>
    </row>
    <row r="397" spans="1:27" x14ac:dyDescent="0.25">
      <c r="A397" s="3" t="s">
        <v>34</v>
      </c>
      <c r="B397" s="3" t="s">
        <v>22</v>
      </c>
      <c r="C397" s="3" t="s">
        <v>21</v>
      </c>
      <c r="D397" s="4">
        <v>38599</v>
      </c>
      <c r="E397" s="3" t="s">
        <v>82</v>
      </c>
      <c r="F397" s="2">
        <v>2</v>
      </c>
      <c r="G397" s="3" t="s">
        <v>39</v>
      </c>
      <c r="H397" s="2">
        <v>85</v>
      </c>
      <c r="I397" s="2">
        <v>51</v>
      </c>
      <c r="J397" s="2">
        <v>45</v>
      </c>
      <c r="K397" s="2">
        <f t="shared" si="18"/>
        <v>195.07499999999999</v>
      </c>
      <c r="L397" s="2">
        <v>130</v>
      </c>
      <c r="M397" s="2">
        <v>10</v>
      </c>
      <c r="N397">
        <v>1.9230769230769229</v>
      </c>
      <c r="O397" s="2">
        <v>10</v>
      </c>
      <c r="P397">
        <v>1.9230769230769229</v>
      </c>
      <c r="Q397" s="2">
        <v>1.3391</v>
      </c>
      <c r="R397" s="2">
        <v>1.3379000000000001</v>
      </c>
      <c r="S397">
        <v>1.19999999999987E-3</v>
      </c>
      <c r="T397">
        <f t="shared" si="19"/>
        <v>2.3076923076920577E-3</v>
      </c>
      <c r="U397" s="2">
        <v>147</v>
      </c>
      <c r="V397" s="2">
        <v>10</v>
      </c>
      <c r="W397" s="2">
        <v>0.5</v>
      </c>
      <c r="X397" s="2">
        <v>5</v>
      </c>
      <c r="Y397">
        <v>1.9</v>
      </c>
      <c r="Z397" s="2">
        <v>42.04</v>
      </c>
      <c r="AA397">
        <f t="shared" si="20"/>
        <v>153.60769230769228</v>
      </c>
    </row>
    <row r="398" spans="1:27" x14ac:dyDescent="0.25">
      <c r="A398" s="3" t="s">
        <v>34</v>
      </c>
      <c r="B398" s="3" t="s">
        <v>22</v>
      </c>
      <c r="C398" s="3" t="s">
        <v>21</v>
      </c>
      <c r="D398" s="4">
        <v>38599</v>
      </c>
      <c r="E398" s="3" t="s">
        <v>82</v>
      </c>
      <c r="F398" s="2">
        <v>3</v>
      </c>
      <c r="G398" s="3" t="s">
        <v>39</v>
      </c>
      <c r="H398" s="2">
        <v>85</v>
      </c>
      <c r="I398" s="2">
        <v>51</v>
      </c>
      <c r="J398" s="2">
        <v>45</v>
      </c>
      <c r="K398" s="2">
        <f t="shared" si="18"/>
        <v>195.07499999999999</v>
      </c>
      <c r="L398" s="2">
        <v>130</v>
      </c>
      <c r="M398" s="2">
        <v>10</v>
      </c>
      <c r="N398">
        <v>1.9230769230769229</v>
      </c>
      <c r="O398" s="2">
        <v>10</v>
      </c>
      <c r="P398">
        <v>1.9230769230769229</v>
      </c>
      <c r="Q398" s="2">
        <v>1.3512999999999999</v>
      </c>
      <c r="R398" s="2">
        <v>1.3498000000000001</v>
      </c>
      <c r="S398">
        <v>1.49999999999983E-3</v>
      </c>
      <c r="T398">
        <f t="shared" si="19"/>
        <v>2.8846153846150573E-3</v>
      </c>
      <c r="U398" s="2">
        <v>148</v>
      </c>
      <c r="V398" s="2">
        <v>10</v>
      </c>
      <c r="W398" s="2">
        <v>0.5</v>
      </c>
      <c r="X398" s="2">
        <v>5</v>
      </c>
      <c r="Y398">
        <v>1.9</v>
      </c>
      <c r="Z398" s="2">
        <v>42.46</v>
      </c>
      <c r="AA398">
        <f t="shared" si="20"/>
        <v>155.14230769230767</v>
      </c>
    </row>
    <row r="399" spans="1:27" x14ac:dyDescent="0.25">
      <c r="A399" s="3" t="s">
        <v>34</v>
      </c>
      <c r="B399" s="3" t="s">
        <v>22</v>
      </c>
      <c r="C399" s="3" t="s">
        <v>26</v>
      </c>
      <c r="D399" s="4">
        <v>38599</v>
      </c>
      <c r="E399" s="3" t="s">
        <v>81</v>
      </c>
      <c r="F399" s="2">
        <v>1</v>
      </c>
      <c r="G399" s="3" t="s">
        <v>40</v>
      </c>
      <c r="H399" s="2">
        <v>107</v>
      </c>
      <c r="I399" s="2">
        <v>74</v>
      </c>
      <c r="J399" s="2">
        <v>33</v>
      </c>
      <c r="K399" s="2">
        <f t="shared" si="18"/>
        <v>261.29399999999998</v>
      </c>
      <c r="L399" s="2">
        <v>76</v>
      </c>
      <c r="M399" s="2">
        <v>10</v>
      </c>
      <c r="N399">
        <v>1.868421052631579</v>
      </c>
      <c r="O399" s="2">
        <v>10</v>
      </c>
      <c r="P399">
        <v>1.868421052631579</v>
      </c>
      <c r="Q399" s="2">
        <v>1.3327</v>
      </c>
      <c r="R399" s="2">
        <v>1.3304</v>
      </c>
      <c r="S399">
        <v>2.29999999999997E-3</v>
      </c>
      <c r="T399">
        <f t="shared" si="19"/>
        <v>4.2973684210525758E-3</v>
      </c>
      <c r="U399" s="2">
        <v>149</v>
      </c>
      <c r="V399" s="2">
        <v>10</v>
      </c>
      <c r="W399" s="2">
        <v>0.5</v>
      </c>
      <c r="X399" s="2">
        <v>5</v>
      </c>
      <c r="Y399">
        <v>1.9</v>
      </c>
      <c r="Z399" s="2">
        <v>69.959999999999994</v>
      </c>
      <c r="AA399">
        <f t="shared" si="20"/>
        <v>248.35799999999998</v>
      </c>
    </row>
    <row r="400" spans="1:27" x14ac:dyDescent="0.25">
      <c r="A400" s="3" t="s">
        <v>34</v>
      </c>
      <c r="B400" s="3" t="s">
        <v>22</v>
      </c>
      <c r="C400" s="3" t="s">
        <v>28</v>
      </c>
      <c r="D400" s="4">
        <v>38599</v>
      </c>
      <c r="E400" s="3" t="s">
        <v>81</v>
      </c>
      <c r="F400" s="2">
        <v>1</v>
      </c>
      <c r="G400" s="3" t="s">
        <v>41</v>
      </c>
      <c r="H400" s="2">
        <v>67</v>
      </c>
      <c r="I400" s="2">
        <v>56</v>
      </c>
      <c r="J400" s="2">
        <v>37</v>
      </c>
      <c r="K400" s="2">
        <f t="shared" si="18"/>
        <v>138.82400000000001</v>
      </c>
      <c r="L400" s="2">
        <v>60</v>
      </c>
      <c r="M400" s="2">
        <v>10</v>
      </c>
      <c r="N400">
        <v>1.833333333333333</v>
      </c>
      <c r="O400" s="2">
        <v>10</v>
      </c>
      <c r="P400">
        <v>1.833333333333333</v>
      </c>
      <c r="Q400" s="2">
        <v>1.3680000000000001</v>
      </c>
      <c r="R400" s="2">
        <v>1.3668</v>
      </c>
      <c r="S400">
        <v>1.2000000000000901E-3</v>
      </c>
      <c r="T400">
        <f t="shared" si="19"/>
        <v>2.2000000000001649E-3</v>
      </c>
      <c r="U400" s="2">
        <v>150</v>
      </c>
      <c r="V400" s="2">
        <v>10</v>
      </c>
      <c r="W400" s="2">
        <v>0.5</v>
      </c>
      <c r="X400" s="2">
        <v>5</v>
      </c>
      <c r="Y400">
        <v>1.9</v>
      </c>
      <c r="Z400" s="2">
        <v>28.43</v>
      </c>
      <c r="AA400">
        <f t="shared" si="20"/>
        <v>99.03116666666665</v>
      </c>
    </row>
    <row r="401" spans="1:27" x14ac:dyDescent="0.25">
      <c r="A401" s="3" t="s">
        <v>34</v>
      </c>
      <c r="B401" s="3" t="s">
        <v>22</v>
      </c>
      <c r="C401" s="3" t="s">
        <v>30</v>
      </c>
      <c r="D401" s="4">
        <v>38599</v>
      </c>
      <c r="E401" s="3" t="s">
        <v>81</v>
      </c>
      <c r="F401" s="2">
        <v>1</v>
      </c>
      <c r="G401" s="3" t="s">
        <v>42</v>
      </c>
      <c r="H401" s="2">
        <v>83</v>
      </c>
      <c r="I401" s="2">
        <v>67</v>
      </c>
      <c r="J401" s="2">
        <v>19</v>
      </c>
      <c r="K401" s="2">
        <f t="shared" si="18"/>
        <v>105.65900000000001</v>
      </c>
      <c r="L401" s="2">
        <v>50</v>
      </c>
      <c r="M401" s="2">
        <v>10</v>
      </c>
      <c r="N401">
        <v>1.8</v>
      </c>
      <c r="O401" s="2">
        <v>10</v>
      </c>
      <c r="P401">
        <v>1.8</v>
      </c>
      <c r="Q401" s="2">
        <v>1.3421000000000001</v>
      </c>
      <c r="R401" s="2">
        <v>1.341</v>
      </c>
      <c r="S401">
        <v>1.1000000000001E-3</v>
      </c>
      <c r="T401">
        <f t="shared" si="19"/>
        <v>1.98000000000018E-3</v>
      </c>
      <c r="U401" s="2">
        <v>151</v>
      </c>
      <c r="V401" s="2">
        <v>10</v>
      </c>
      <c r="W401" s="2">
        <v>0.5</v>
      </c>
      <c r="X401" s="2">
        <v>5</v>
      </c>
      <c r="Y401">
        <v>1.9</v>
      </c>
      <c r="Z401" s="2">
        <v>35.03</v>
      </c>
      <c r="AA401">
        <f t="shared" si="20"/>
        <v>119.80260000000001</v>
      </c>
    </row>
    <row r="402" spans="1:27" x14ac:dyDescent="0.25">
      <c r="A402" s="3" t="s">
        <v>32</v>
      </c>
      <c r="B402" s="3" t="s">
        <v>22</v>
      </c>
      <c r="C402" s="3" t="s">
        <v>22</v>
      </c>
      <c r="D402" s="4">
        <v>38600</v>
      </c>
      <c r="E402" s="3" t="s">
        <v>81</v>
      </c>
      <c r="F402" s="2">
        <v>1</v>
      </c>
      <c r="G402" s="3" t="s">
        <v>38</v>
      </c>
      <c r="H402" s="2">
        <v>76</v>
      </c>
      <c r="I402" s="2">
        <v>60</v>
      </c>
      <c r="J402" s="2">
        <v>50</v>
      </c>
      <c r="K402" s="2">
        <f t="shared" si="18"/>
        <v>228</v>
      </c>
      <c r="L402" s="2">
        <v>124</v>
      </c>
      <c r="M402" s="2">
        <v>10</v>
      </c>
      <c r="N402">
        <v>1.919354838709677</v>
      </c>
      <c r="O402" s="2">
        <v>10</v>
      </c>
      <c r="P402">
        <v>1.919354838709677</v>
      </c>
      <c r="Q402" s="2">
        <v>1.3653</v>
      </c>
      <c r="R402" s="2">
        <v>1.3633</v>
      </c>
      <c r="S402">
        <v>2E-3</v>
      </c>
      <c r="T402">
        <f t="shared" si="19"/>
        <v>3.8387096774193542E-3</v>
      </c>
      <c r="U402" s="2">
        <v>152</v>
      </c>
      <c r="V402" s="2">
        <v>10</v>
      </c>
      <c r="W402" s="2">
        <v>0.5</v>
      </c>
      <c r="X402" s="2">
        <v>5</v>
      </c>
      <c r="Y402">
        <v>1.9</v>
      </c>
      <c r="Z402" s="2">
        <v>46.75</v>
      </c>
      <c r="AA402">
        <f t="shared" si="20"/>
        <v>170.48669354838708</v>
      </c>
    </row>
    <row r="403" spans="1:27" x14ac:dyDescent="0.25">
      <c r="A403" s="3" t="s">
        <v>32</v>
      </c>
      <c r="B403" s="3" t="s">
        <v>22</v>
      </c>
      <c r="C403" s="3" t="s">
        <v>21</v>
      </c>
      <c r="D403" s="4">
        <v>38600</v>
      </c>
      <c r="E403" s="3" t="s">
        <v>81</v>
      </c>
      <c r="F403" s="2">
        <v>1</v>
      </c>
      <c r="G403" s="3" t="s">
        <v>39</v>
      </c>
      <c r="H403" s="2">
        <v>97</v>
      </c>
      <c r="I403" s="2">
        <v>82</v>
      </c>
      <c r="J403" s="2">
        <v>40</v>
      </c>
      <c r="K403" s="2">
        <f t="shared" si="18"/>
        <v>318.16000000000003</v>
      </c>
      <c r="L403" s="2">
        <v>274</v>
      </c>
      <c r="M403" s="2">
        <v>10</v>
      </c>
      <c r="N403">
        <v>1.9635036496350371</v>
      </c>
      <c r="O403" s="2">
        <v>10</v>
      </c>
      <c r="P403">
        <v>1.9635036496350371</v>
      </c>
      <c r="Q403" s="2">
        <v>1.3653999999999999</v>
      </c>
      <c r="R403" s="2">
        <v>1.3645</v>
      </c>
      <c r="S403">
        <v>8.9999999999990099E-4</v>
      </c>
      <c r="T403">
        <f t="shared" si="19"/>
        <v>1.7671532846713391E-3</v>
      </c>
      <c r="U403" s="2">
        <v>153</v>
      </c>
      <c r="V403" s="2">
        <v>10</v>
      </c>
      <c r="W403" s="2">
        <v>0.5</v>
      </c>
      <c r="X403" s="2">
        <v>5</v>
      </c>
      <c r="Y403">
        <v>1.9</v>
      </c>
      <c r="Z403" s="2">
        <v>27.97</v>
      </c>
      <c r="AA403">
        <f t="shared" si="20"/>
        <v>104.34647445255476</v>
      </c>
    </row>
    <row r="404" spans="1:27" x14ac:dyDescent="0.25">
      <c r="A404" s="3" t="s">
        <v>32</v>
      </c>
      <c r="B404" s="3" t="s">
        <v>22</v>
      </c>
      <c r="C404" s="3" t="s">
        <v>26</v>
      </c>
      <c r="D404" s="4">
        <v>38600</v>
      </c>
      <c r="E404" s="3" t="s">
        <v>81</v>
      </c>
      <c r="F404" s="2">
        <v>1</v>
      </c>
      <c r="G404" s="3" t="s">
        <v>40</v>
      </c>
      <c r="H404" s="2">
        <v>80</v>
      </c>
      <c r="I404" s="2">
        <v>36</v>
      </c>
      <c r="J404" s="2">
        <v>26</v>
      </c>
      <c r="K404" s="2">
        <f t="shared" si="18"/>
        <v>74.88</v>
      </c>
      <c r="L404" s="2">
        <v>114</v>
      </c>
      <c r="M404" s="2">
        <v>10</v>
      </c>
      <c r="N404">
        <v>1.9122807017543861</v>
      </c>
      <c r="O404" s="2">
        <v>10</v>
      </c>
      <c r="P404">
        <v>1.9122807017543861</v>
      </c>
      <c r="Q404" s="2">
        <v>1.3632</v>
      </c>
      <c r="R404" s="2">
        <v>1.3622000000000001</v>
      </c>
      <c r="S404">
        <v>9.9999999999989008E-4</v>
      </c>
      <c r="T404">
        <f t="shared" si="19"/>
        <v>1.912280701754176E-3</v>
      </c>
      <c r="U404" s="2">
        <v>154</v>
      </c>
      <c r="V404" s="2">
        <v>10</v>
      </c>
      <c r="W404" s="2">
        <v>0.75</v>
      </c>
      <c r="X404" s="2">
        <v>5</v>
      </c>
      <c r="Y404">
        <v>1.85</v>
      </c>
      <c r="Z404" s="2">
        <v>55.54</v>
      </c>
      <c r="AA404">
        <f t="shared" si="20"/>
        <v>196.48492982456145</v>
      </c>
    </row>
    <row r="405" spans="1:27" x14ac:dyDescent="0.25">
      <c r="A405" s="3" t="s">
        <v>32</v>
      </c>
      <c r="B405" s="3" t="s">
        <v>22</v>
      </c>
      <c r="C405" s="3" t="s">
        <v>28</v>
      </c>
      <c r="D405" s="4">
        <v>38600</v>
      </c>
      <c r="E405" s="3" t="s">
        <v>82</v>
      </c>
      <c r="F405" s="2">
        <v>1</v>
      </c>
      <c r="G405" s="3" t="s">
        <v>41</v>
      </c>
      <c r="H405" s="2">
        <v>96</v>
      </c>
      <c r="I405" s="2">
        <v>47</v>
      </c>
      <c r="J405" s="2">
        <v>35</v>
      </c>
      <c r="K405" s="2">
        <f t="shared" si="18"/>
        <v>157.91999999999999</v>
      </c>
      <c r="L405" s="2">
        <v>134</v>
      </c>
      <c r="M405" s="2">
        <v>10</v>
      </c>
      <c r="N405">
        <v>1.925373134328358</v>
      </c>
      <c r="O405" s="2">
        <v>10</v>
      </c>
      <c r="P405">
        <v>1.925373134328358</v>
      </c>
      <c r="Q405" s="2">
        <v>1.3631</v>
      </c>
      <c r="R405" s="2">
        <v>1.3620000000000001</v>
      </c>
      <c r="S405">
        <v>1.0999999999998799E-3</v>
      </c>
      <c r="T405">
        <f t="shared" si="19"/>
        <v>2.1179104477609626E-3</v>
      </c>
      <c r="U405" s="2">
        <v>155</v>
      </c>
      <c r="V405" s="2">
        <v>10</v>
      </c>
      <c r="W405" s="2">
        <v>0.75</v>
      </c>
      <c r="X405" s="2">
        <v>5</v>
      </c>
      <c r="Y405">
        <v>1.85</v>
      </c>
      <c r="Z405" s="2">
        <v>79.95</v>
      </c>
      <c r="AA405">
        <f t="shared" si="20"/>
        <v>284.77712686567162</v>
      </c>
    </row>
    <row r="406" spans="1:27" x14ac:dyDescent="0.25">
      <c r="A406" s="3" t="s">
        <v>32</v>
      </c>
      <c r="B406" s="3" t="s">
        <v>22</v>
      </c>
      <c r="C406" s="3" t="s">
        <v>28</v>
      </c>
      <c r="D406" s="4">
        <v>38600</v>
      </c>
      <c r="E406" s="3" t="s">
        <v>82</v>
      </c>
      <c r="F406" s="2">
        <v>2</v>
      </c>
      <c r="G406" s="3" t="s">
        <v>41</v>
      </c>
      <c r="H406" s="2">
        <v>96</v>
      </c>
      <c r="I406" s="2">
        <v>47</v>
      </c>
      <c r="J406" s="2">
        <v>35</v>
      </c>
      <c r="K406" s="2">
        <f t="shared" si="18"/>
        <v>157.91999999999999</v>
      </c>
      <c r="L406" s="2">
        <v>134</v>
      </c>
      <c r="M406" s="2">
        <v>10</v>
      </c>
      <c r="N406">
        <v>1.925373134328358</v>
      </c>
      <c r="O406" s="2">
        <v>10</v>
      </c>
      <c r="P406">
        <v>1.925373134328358</v>
      </c>
      <c r="Q406" s="2">
        <v>1.3556999999999999</v>
      </c>
      <c r="R406" s="2">
        <v>1.3551</v>
      </c>
      <c r="S406">
        <v>5.9999999999993403E-4</v>
      </c>
      <c r="T406">
        <f t="shared" si="19"/>
        <v>1.1552238805968879E-3</v>
      </c>
      <c r="U406" s="2">
        <v>156</v>
      </c>
      <c r="V406" s="2">
        <v>10</v>
      </c>
      <c r="W406" s="2">
        <v>0.75</v>
      </c>
      <c r="X406" s="2">
        <v>5</v>
      </c>
      <c r="Y406">
        <v>1.85</v>
      </c>
      <c r="Z406" s="2">
        <v>79.900000000000006</v>
      </c>
      <c r="AA406">
        <f t="shared" si="20"/>
        <v>284.59902985074626</v>
      </c>
    </row>
    <row r="407" spans="1:27" x14ac:dyDescent="0.25">
      <c r="A407" s="3" t="s">
        <v>32</v>
      </c>
      <c r="B407" s="3" t="s">
        <v>22</v>
      </c>
      <c r="C407" s="3" t="s">
        <v>28</v>
      </c>
      <c r="D407" s="4">
        <v>38600</v>
      </c>
      <c r="E407" s="3" t="s">
        <v>82</v>
      </c>
      <c r="F407" s="2">
        <v>3</v>
      </c>
      <c r="G407" s="3" t="s">
        <v>41</v>
      </c>
      <c r="H407" s="2">
        <v>96</v>
      </c>
      <c r="I407" s="2">
        <v>47</v>
      </c>
      <c r="J407" s="2">
        <v>35</v>
      </c>
      <c r="K407" s="2">
        <f t="shared" si="18"/>
        <v>157.91999999999999</v>
      </c>
      <c r="L407" s="2">
        <v>134</v>
      </c>
      <c r="M407" s="2">
        <v>10</v>
      </c>
      <c r="N407">
        <v>1.925373134328358</v>
      </c>
      <c r="O407" s="2">
        <v>10</v>
      </c>
      <c r="P407">
        <v>1.925373134328358</v>
      </c>
      <c r="Q407" s="2">
        <v>1.3608</v>
      </c>
      <c r="R407" s="2">
        <v>1.3602000000000001</v>
      </c>
      <c r="S407">
        <v>5.9999999999993403E-4</v>
      </c>
      <c r="T407">
        <f t="shared" si="19"/>
        <v>1.1552238805968879E-3</v>
      </c>
      <c r="U407" s="2">
        <v>157</v>
      </c>
      <c r="V407" s="2">
        <v>10</v>
      </c>
      <c r="W407" s="2">
        <v>0.75</v>
      </c>
      <c r="X407" s="2">
        <v>5</v>
      </c>
      <c r="Y407">
        <v>1.85</v>
      </c>
      <c r="Z407" s="2">
        <v>81.239999999999995</v>
      </c>
      <c r="AA407">
        <f t="shared" si="20"/>
        <v>289.37202985074623</v>
      </c>
    </row>
    <row r="408" spans="1:27" x14ac:dyDescent="0.25">
      <c r="A408" s="3" t="s">
        <v>32</v>
      </c>
      <c r="B408" s="3" t="s">
        <v>22</v>
      </c>
      <c r="C408" s="3" t="s">
        <v>30</v>
      </c>
      <c r="D408" s="4">
        <v>38600</v>
      </c>
      <c r="E408" s="3" t="s">
        <v>81</v>
      </c>
      <c r="F408" s="2">
        <v>1</v>
      </c>
      <c r="G408" s="3" t="s">
        <v>42</v>
      </c>
      <c r="H408" s="2">
        <v>80</v>
      </c>
      <c r="I408" s="2">
        <v>47</v>
      </c>
      <c r="J408" s="2">
        <v>23</v>
      </c>
      <c r="K408" s="2">
        <f t="shared" si="18"/>
        <v>86.48</v>
      </c>
      <c r="L408" s="2">
        <v>130</v>
      </c>
      <c r="M408" s="2">
        <v>17</v>
      </c>
      <c r="N408">
        <v>1.869230769230769</v>
      </c>
      <c r="O408" s="2">
        <v>17</v>
      </c>
      <c r="P408">
        <v>1.869230769230769</v>
      </c>
      <c r="Q408" s="2">
        <v>1.4016999999999999</v>
      </c>
      <c r="R408" s="2">
        <v>1.4001999999999999</v>
      </c>
      <c r="S408">
        <v>1.5000000000000601E-3</v>
      </c>
      <c r="T408">
        <f t="shared" si="19"/>
        <v>2.8038461538462661E-3</v>
      </c>
      <c r="U408" s="2">
        <v>158</v>
      </c>
      <c r="V408" s="2">
        <v>10</v>
      </c>
      <c r="W408" s="2">
        <v>0.75</v>
      </c>
      <c r="X408" s="2">
        <v>5</v>
      </c>
      <c r="Y408">
        <v>1.85</v>
      </c>
      <c r="Z408" s="2">
        <v>109.2</v>
      </c>
      <c r="AA408">
        <f t="shared" si="20"/>
        <v>377.62199999999996</v>
      </c>
    </row>
    <row r="409" spans="1:27" ht="30" x14ac:dyDescent="0.25">
      <c r="A409" s="3" t="s">
        <v>36</v>
      </c>
      <c r="B409" s="3" t="s">
        <v>26</v>
      </c>
      <c r="C409" s="3" t="s">
        <v>22</v>
      </c>
      <c r="D409" s="4">
        <v>38917</v>
      </c>
      <c r="E409" s="3" t="s">
        <v>81</v>
      </c>
      <c r="F409" s="2">
        <v>1</v>
      </c>
      <c r="G409" s="3" t="s">
        <v>89</v>
      </c>
      <c r="H409" s="2">
        <v>107</v>
      </c>
      <c r="I409" s="2">
        <v>99</v>
      </c>
      <c r="J409" s="2">
        <v>50</v>
      </c>
      <c r="K409" s="2">
        <f t="shared" si="18"/>
        <v>529.65</v>
      </c>
      <c r="L409" s="2">
        <v>525</v>
      </c>
      <c r="M409" s="2">
        <v>20</v>
      </c>
      <c r="N409">
        <v>1.961904761904762</v>
      </c>
      <c r="O409" s="2">
        <v>20</v>
      </c>
      <c r="P409">
        <v>1.961904761904762</v>
      </c>
      <c r="Q409" s="2">
        <v>1.407</v>
      </c>
      <c r="R409" s="2">
        <v>1.4036</v>
      </c>
      <c r="S409">
        <v>3.4000000000000701E-3</v>
      </c>
      <c r="T409">
        <f t="shared" si="19"/>
        <v>6.6704761904763281E-3</v>
      </c>
      <c r="U409" s="5"/>
      <c r="V409" s="2">
        <v>10</v>
      </c>
      <c r="W409" s="2">
        <v>1</v>
      </c>
      <c r="X409" s="2">
        <v>5</v>
      </c>
      <c r="Y409">
        <v>1.8</v>
      </c>
      <c r="Z409" s="2">
        <v>113.7</v>
      </c>
      <c r="AA409">
        <f t="shared" si="20"/>
        <v>401.52342857142861</v>
      </c>
    </row>
    <row r="410" spans="1:27" ht="30" x14ac:dyDescent="0.25">
      <c r="A410" s="3" t="s">
        <v>36</v>
      </c>
      <c r="B410" s="3" t="s">
        <v>26</v>
      </c>
      <c r="C410" s="3" t="s">
        <v>21</v>
      </c>
      <c r="D410" s="4">
        <v>38917</v>
      </c>
      <c r="E410" s="3" t="s">
        <v>81</v>
      </c>
      <c r="F410" s="2">
        <v>1</v>
      </c>
      <c r="G410" s="3" t="s">
        <v>90</v>
      </c>
      <c r="H410" s="2">
        <v>134</v>
      </c>
      <c r="I410" s="2">
        <v>116</v>
      </c>
      <c r="J410" s="2">
        <v>59</v>
      </c>
      <c r="K410" s="2">
        <f t="shared" si="18"/>
        <v>917.096</v>
      </c>
      <c r="L410" s="2">
        <v>90</v>
      </c>
      <c r="M410" s="2">
        <v>20</v>
      </c>
      <c r="N410">
        <v>1.7777777777777781</v>
      </c>
      <c r="O410" s="2">
        <v>20</v>
      </c>
      <c r="P410">
        <v>1.7777777777777781</v>
      </c>
      <c r="Q410" s="2">
        <v>1.4039999999999999</v>
      </c>
      <c r="R410" s="2">
        <v>1.4003000000000001</v>
      </c>
      <c r="S410">
        <v>3.6999999999998102E-3</v>
      </c>
      <c r="T410">
        <f t="shared" si="19"/>
        <v>6.5777777777774413E-3</v>
      </c>
      <c r="U410" s="5"/>
      <c r="V410" s="2">
        <v>10</v>
      </c>
      <c r="W410" s="2">
        <v>1</v>
      </c>
      <c r="X410" s="2">
        <v>5</v>
      </c>
      <c r="Y410">
        <v>1.8</v>
      </c>
      <c r="Z410" s="2">
        <v>81.400000000000006</v>
      </c>
      <c r="AA410">
        <f t="shared" si="20"/>
        <v>260.48000000000008</v>
      </c>
    </row>
    <row r="411" spans="1:27" ht="30" x14ac:dyDescent="0.25">
      <c r="A411" s="3" t="s">
        <v>36</v>
      </c>
      <c r="B411" s="3" t="s">
        <v>26</v>
      </c>
      <c r="C411" s="3" t="s">
        <v>26</v>
      </c>
      <c r="D411" s="4">
        <v>38917</v>
      </c>
      <c r="E411" s="3" t="s">
        <v>81</v>
      </c>
      <c r="F411" s="2">
        <v>1</v>
      </c>
      <c r="G411" s="3" t="s">
        <v>91</v>
      </c>
      <c r="H411" s="2">
        <v>113</v>
      </c>
      <c r="I411" s="2">
        <v>105</v>
      </c>
      <c r="J411" s="2">
        <v>79</v>
      </c>
      <c r="K411" s="2">
        <f t="shared" si="18"/>
        <v>937.33500000000004</v>
      </c>
      <c r="L411" s="2">
        <v>278</v>
      </c>
      <c r="M411" s="2">
        <v>20</v>
      </c>
      <c r="N411">
        <v>1.928057553956835</v>
      </c>
      <c r="O411" s="2">
        <v>20</v>
      </c>
      <c r="P411">
        <v>1.928057553956835</v>
      </c>
      <c r="Q411" s="2">
        <v>1.3580000000000001</v>
      </c>
      <c r="R411" s="2">
        <v>1.3546</v>
      </c>
      <c r="S411">
        <v>3.4000000000000701E-3</v>
      </c>
      <c r="T411">
        <f t="shared" si="19"/>
        <v>6.5553956834533741E-3</v>
      </c>
      <c r="U411" s="5"/>
      <c r="V411" s="2">
        <v>10</v>
      </c>
      <c r="W411" s="2">
        <v>1</v>
      </c>
      <c r="X411" s="2">
        <v>5</v>
      </c>
      <c r="Y411">
        <v>1.8</v>
      </c>
      <c r="Z411" s="2">
        <v>166.9</v>
      </c>
      <c r="AA411">
        <f t="shared" si="20"/>
        <v>579.22705035971239</v>
      </c>
    </row>
    <row r="412" spans="1:27" ht="30" x14ac:dyDescent="0.25">
      <c r="A412" s="3" t="s">
        <v>36</v>
      </c>
      <c r="B412" s="3" t="s">
        <v>26</v>
      </c>
      <c r="C412" s="3" t="s">
        <v>28</v>
      </c>
      <c r="D412" s="4">
        <v>38917</v>
      </c>
      <c r="E412" s="3" t="s">
        <v>82</v>
      </c>
      <c r="F412" s="2">
        <v>1</v>
      </c>
      <c r="G412" s="3" t="s">
        <v>92</v>
      </c>
      <c r="H412" s="2">
        <v>106</v>
      </c>
      <c r="I412" s="2">
        <v>106</v>
      </c>
      <c r="J412" s="2">
        <v>60</v>
      </c>
      <c r="K412" s="2">
        <f t="shared" si="18"/>
        <v>674.16</v>
      </c>
      <c r="L412" s="2">
        <v>274</v>
      </c>
      <c r="M412" s="2">
        <v>20</v>
      </c>
      <c r="N412">
        <v>1.9270072992700729</v>
      </c>
      <c r="O412" s="2">
        <v>20</v>
      </c>
      <c r="P412">
        <v>1.9270072992700729</v>
      </c>
      <c r="Q412" s="2">
        <v>1.3596999999999999</v>
      </c>
      <c r="R412" s="2">
        <v>1.3562000000000001</v>
      </c>
      <c r="S412">
        <v>3.49999999999984E-3</v>
      </c>
      <c r="T412">
        <f t="shared" si="19"/>
        <v>6.7445255474449465E-3</v>
      </c>
      <c r="U412" s="5"/>
      <c r="V412" s="2">
        <v>10</v>
      </c>
      <c r="W412" s="2">
        <v>0.7</v>
      </c>
      <c r="X412" s="2">
        <v>5</v>
      </c>
      <c r="Y412">
        <v>1.8599999999999999</v>
      </c>
      <c r="Z412" s="2">
        <v>155.5</v>
      </c>
      <c r="AA412">
        <f t="shared" si="20"/>
        <v>557.34832116788311</v>
      </c>
    </row>
    <row r="413" spans="1:27" ht="30" x14ac:dyDescent="0.25">
      <c r="A413" s="3" t="s">
        <v>36</v>
      </c>
      <c r="B413" s="3" t="s">
        <v>26</v>
      </c>
      <c r="C413" s="3" t="s">
        <v>28</v>
      </c>
      <c r="D413" s="4">
        <v>38917</v>
      </c>
      <c r="E413" s="3" t="s">
        <v>82</v>
      </c>
      <c r="F413" s="2">
        <v>2</v>
      </c>
      <c r="G413" s="3" t="s">
        <v>92</v>
      </c>
      <c r="H413" s="2">
        <v>106</v>
      </c>
      <c r="I413" s="2">
        <v>106</v>
      </c>
      <c r="J413" s="2">
        <v>60</v>
      </c>
      <c r="K413" s="2">
        <f t="shared" si="18"/>
        <v>674.16</v>
      </c>
      <c r="L413" s="2">
        <v>274</v>
      </c>
      <c r="M413" s="2">
        <v>20</v>
      </c>
      <c r="N413">
        <v>1.9270072992700729</v>
      </c>
      <c r="O413" s="2">
        <v>20</v>
      </c>
      <c r="P413">
        <v>1.9270072992700729</v>
      </c>
      <c r="Q413" s="2">
        <v>1.4837</v>
      </c>
      <c r="R413" s="2">
        <v>1.4786999999999999</v>
      </c>
      <c r="S413">
        <v>5.0000000000001198E-3</v>
      </c>
      <c r="T413">
        <f t="shared" si="19"/>
        <v>9.6350364963505956E-3</v>
      </c>
      <c r="U413" s="5"/>
      <c r="V413" s="2">
        <v>10</v>
      </c>
      <c r="W413" s="2">
        <v>0.7</v>
      </c>
      <c r="X413" s="2">
        <v>5</v>
      </c>
      <c r="Y413">
        <v>1.8599999999999999</v>
      </c>
      <c r="Z413" s="2">
        <v>160.80000000000001</v>
      </c>
      <c r="AA413">
        <f t="shared" si="20"/>
        <v>576.34475912408755</v>
      </c>
    </row>
    <row r="414" spans="1:27" ht="30" x14ac:dyDescent="0.25">
      <c r="A414" s="3" t="s">
        <v>36</v>
      </c>
      <c r="B414" s="3" t="s">
        <v>26</v>
      </c>
      <c r="C414" s="3" t="s">
        <v>28</v>
      </c>
      <c r="D414" s="4">
        <v>38917</v>
      </c>
      <c r="E414" s="3" t="s">
        <v>82</v>
      </c>
      <c r="F414" s="2">
        <v>3</v>
      </c>
      <c r="G414" s="3" t="s">
        <v>92</v>
      </c>
      <c r="H414" s="2">
        <v>106</v>
      </c>
      <c r="I414" s="2">
        <v>106</v>
      </c>
      <c r="J414" s="2">
        <v>60</v>
      </c>
      <c r="K414" s="2">
        <f t="shared" si="18"/>
        <v>674.16</v>
      </c>
      <c r="L414" s="2">
        <v>274</v>
      </c>
      <c r="M414" s="2">
        <v>20</v>
      </c>
      <c r="N414">
        <v>1.9270072992700729</v>
      </c>
      <c r="O414" s="2">
        <v>20</v>
      </c>
      <c r="P414">
        <v>1.9270072992700729</v>
      </c>
      <c r="Q414" s="2">
        <v>1.3579000000000001</v>
      </c>
      <c r="R414" s="2">
        <v>1.3525</v>
      </c>
      <c r="S414">
        <v>5.4000000000000697E-3</v>
      </c>
      <c r="T414">
        <f t="shared" si="19"/>
        <v>1.0405839416058528E-2</v>
      </c>
      <c r="U414" s="5"/>
      <c r="V414" s="2">
        <v>10</v>
      </c>
      <c r="W414" s="2">
        <v>0.7</v>
      </c>
      <c r="X414" s="2">
        <v>5</v>
      </c>
      <c r="Y414">
        <v>1.8599999999999999</v>
      </c>
      <c r="Z414" s="2">
        <v>145.19999999999999</v>
      </c>
      <c r="AA414">
        <f t="shared" si="20"/>
        <v>520.43071532846704</v>
      </c>
    </row>
    <row r="415" spans="1:27" ht="30" x14ac:dyDescent="0.25">
      <c r="A415" s="3" t="s">
        <v>36</v>
      </c>
      <c r="B415" s="3" t="s">
        <v>26</v>
      </c>
      <c r="C415" s="3" t="s">
        <v>30</v>
      </c>
      <c r="D415" s="4">
        <v>38917</v>
      </c>
      <c r="E415" s="3" t="s">
        <v>81</v>
      </c>
      <c r="F415" s="2">
        <v>1</v>
      </c>
      <c r="G415" s="3" t="s">
        <v>93</v>
      </c>
      <c r="H415" s="2">
        <v>103</v>
      </c>
      <c r="I415" s="2">
        <v>78</v>
      </c>
      <c r="J415" s="2">
        <v>61</v>
      </c>
      <c r="K415" s="2">
        <f t="shared" si="18"/>
        <v>490.07400000000001</v>
      </c>
      <c r="L415" s="2">
        <v>124</v>
      </c>
      <c r="M415" s="2">
        <v>20</v>
      </c>
      <c r="N415">
        <v>1.838709677419355</v>
      </c>
      <c r="O415" s="2">
        <v>20</v>
      </c>
      <c r="P415">
        <v>1.838709677419355</v>
      </c>
      <c r="Q415" s="2">
        <v>1.3641000000000001</v>
      </c>
      <c r="R415" s="2">
        <v>1.3604000000000001</v>
      </c>
      <c r="S415">
        <v>3.7000000000000401E-3</v>
      </c>
      <c r="T415">
        <f t="shared" si="19"/>
        <v>6.8032258064516871E-3</v>
      </c>
      <c r="U415" s="5"/>
      <c r="V415" s="2">
        <v>10</v>
      </c>
      <c r="W415" s="2">
        <v>0.7</v>
      </c>
      <c r="X415" s="2">
        <v>5</v>
      </c>
      <c r="Y415">
        <v>1.8599999999999999</v>
      </c>
      <c r="Z415" s="2">
        <v>131.4</v>
      </c>
      <c r="AA415">
        <f t="shared" si="20"/>
        <v>449.38800000000003</v>
      </c>
    </row>
    <row r="416" spans="1:27" ht="30" x14ac:dyDescent="0.25">
      <c r="A416" s="3" t="s">
        <v>35</v>
      </c>
      <c r="B416" s="3" t="s">
        <v>22</v>
      </c>
      <c r="C416" s="3" t="s">
        <v>22</v>
      </c>
      <c r="D416" s="4">
        <v>38918</v>
      </c>
      <c r="E416" s="3" t="s">
        <v>81</v>
      </c>
      <c r="F416" s="2">
        <v>1</v>
      </c>
      <c r="G416" s="3" t="s">
        <v>94</v>
      </c>
      <c r="H416" s="2">
        <v>100</v>
      </c>
      <c r="I416" s="2">
        <v>85</v>
      </c>
      <c r="J416" s="2">
        <v>75</v>
      </c>
      <c r="K416" s="2">
        <f t="shared" si="18"/>
        <v>637.5</v>
      </c>
      <c r="L416" s="2">
        <v>236</v>
      </c>
      <c r="M416" s="2">
        <v>20</v>
      </c>
      <c r="N416">
        <v>1.915254237288136</v>
      </c>
      <c r="O416" s="2">
        <v>20</v>
      </c>
      <c r="P416">
        <v>1.915254237288136</v>
      </c>
      <c r="Q416" s="2">
        <v>1.3838999999999999</v>
      </c>
      <c r="R416" s="2">
        <v>1.3746</v>
      </c>
      <c r="S416">
        <v>9.2999999999998605E-3</v>
      </c>
      <c r="T416">
        <f t="shared" si="19"/>
        <v>1.7811864406779399E-2</v>
      </c>
      <c r="U416" s="5"/>
      <c r="V416" s="2">
        <v>10</v>
      </c>
      <c r="W416" s="2">
        <v>0.5</v>
      </c>
      <c r="X416" s="2">
        <v>5</v>
      </c>
      <c r="Y416">
        <v>1.9</v>
      </c>
      <c r="Z416" s="2">
        <v>180.6</v>
      </c>
      <c r="AA416">
        <f t="shared" si="20"/>
        <v>657.20033898305098</v>
      </c>
    </row>
    <row r="417" spans="1:27" ht="30" x14ac:dyDescent="0.25">
      <c r="A417" s="3" t="s">
        <v>35</v>
      </c>
      <c r="B417" s="3" t="s">
        <v>22</v>
      </c>
      <c r="C417" s="3" t="s">
        <v>21</v>
      </c>
      <c r="D417" s="4">
        <v>38918</v>
      </c>
      <c r="E417" s="3" t="s">
        <v>81</v>
      </c>
      <c r="F417" s="2">
        <v>1</v>
      </c>
      <c r="G417" s="3" t="s">
        <v>95</v>
      </c>
      <c r="H417" s="2">
        <v>104</v>
      </c>
      <c r="I417" s="2">
        <v>93</v>
      </c>
      <c r="J417" s="2">
        <v>60</v>
      </c>
      <c r="K417" s="2">
        <f t="shared" si="18"/>
        <v>580.32000000000005</v>
      </c>
      <c r="L417" s="2">
        <v>110</v>
      </c>
      <c r="M417" s="2">
        <v>10</v>
      </c>
      <c r="N417">
        <v>1.9090909090909089</v>
      </c>
      <c r="O417" s="2">
        <v>10</v>
      </c>
      <c r="P417">
        <v>1.9090909090909089</v>
      </c>
      <c r="Q417" s="2">
        <v>1.3623000000000001</v>
      </c>
      <c r="R417" s="2">
        <v>1.3604000000000001</v>
      </c>
      <c r="S417">
        <v>1.90000000000001E-3</v>
      </c>
      <c r="T417">
        <f t="shared" si="19"/>
        <v>3.6272727272727459E-3</v>
      </c>
      <c r="U417" s="5"/>
      <c r="V417" s="2">
        <v>10</v>
      </c>
      <c r="W417" s="2">
        <v>2</v>
      </c>
      <c r="X417" s="2">
        <v>5</v>
      </c>
      <c r="Y417">
        <v>1.6</v>
      </c>
      <c r="Z417" s="2">
        <v>42.16</v>
      </c>
      <c r="AA417">
        <f t="shared" si="20"/>
        <v>128.77963636363637</v>
      </c>
    </row>
    <row r="418" spans="1:27" ht="30" x14ac:dyDescent="0.25">
      <c r="A418" s="3" t="s">
        <v>35</v>
      </c>
      <c r="B418" s="3" t="s">
        <v>22</v>
      </c>
      <c r="C418" s="3" t="s">
        <v>26</v>
      </c>
      <c r="D418" s="4">
        <v>38918</v>
      </c>
      <c r="E418" s="3" t="s">
        <v>81</v>
      </c>
      <c r="F418" s="2">
        <v>1</v>
      </c>
      <c r="G418" s="3" t="s">
        <v>96</v>
      </c>
      <c r="H418" s="2">
        <v>112</v>
      </c>
      <c r="I418" s="2">
        <v>88</v>
      </c>
      <c r="J418" s="2">
        <v>55</v>
      </c>
      <c r="K418" s="2">
        <f t="shared" si="18"/>
        <v>542.08000000000004</v>
      </c>
      <c r="L418" s="2">
        <v>366</v>
      </c>
      <c r="M418" s="2">
        <v>10</v>
      </c>
      <c r="N418">
        <v>1.972677595628415</v>
      </c>
      <c r="O418" s="2">
        <v>10</v>
      </c>
      <c r="P418">
        <v>1.972677595628415</v>
      </c>
      <c r="Q418" s="2">
        <v>1.3784000000000001</v>
      </c>
      <c r="R418" s="2">
        <v>1.3728</v>
      </c>
      <c r="S418">
        <v>5.6000000000000503E-3</v>
      </c>
      <c r="T418">
        <f t="shared" si="19"/>
        <v>1.1046994535519224E-2</v>
      </c>
      <c r="U418" s="5"/>
      <c r="V418" s="2">
        <v>10</v>
      </c>
      <c r="W418" s="2">
        <v>0.5</v>
      </c>
      <c r="X418" s="2">
        <v>5</v>
      </c>
      <c r="Y418">
        <v>1.9</v>
      </c>
      <c r="Z418" s="2">
        <v>94.74</v>
      </c>
      <c r="AA418">
        <f t="shared" si="20"/>
        <v>355.09380327868843</v>
      </c>
    </row>
    <row r="419" spans="1:27" ht="30" x14ac:dyDescent="0.25">
      <c r="A419" s="3" t="s">
        <v>35</v>
      </c>
      <c r="B419" s="3" t="s">
        <v>22</v>
      </c>
      <c r="C419" s="3" t="s">
        <v>28</v>
      </c>
      <c r="D419" s="4">
        <v>38918</v>
      </c>
      <c r="E419" s="3" t="s">
        <v>81</v>
      </c>
      <c r="F419" s="2">
        <v>1</v>
      </c>
      <c r="G419" s="3" t="s">
        <v>97</v>
      </c>
      <c r="H419" s="2">
        <v>126</v>
      </c>
      <c r="I419" s="2">
        <v>100</v>
      </c>
      <c r="J419" s="2">
        <v>57</v>
      </c>
      <c r="K419" s="2">
        <f t="shared" si="18"/>
        <v>718.2</v>
      </c>
      <c r="L419" s="2">
        <v>106</v>
      </c>
      <c r="M419" s="2">
        <v>20</v>
      </c>
      <c r="N419">
        <v>1.811320754716981</v>
      </c>
      <c r="O419" s="2">
        <v>20</v>
      </c>
      <c r="P419">
        <v>1.811320754716981</v>
      </c>
      <c r="Q419" s="2">
        <v>1.3661000000000001</v>
      </c>
      <c r="R419" s="2">
        <v>1.3624000000000001</v>
      </c>
      <c r="S419">
        <v>3.7000000000000401E-3</v>
      </c>
      <c r="T419">
        <f t="shared" si="19"/>
        <v>6.7018867924529017E-3</v>
      </c>
      <c r="U419" s="5"/>
      <c r="V419" s="2">
        <v>10</v>
      </c>
      <c r="W419" s="2">
        <v>0.5</v>
      </c>
      <c r="X419" s="2">
        <v>5</v>
      </c>
      <c r="Y419">
        <v>1.9</v>
      </c>
      <c r="Z419" s="2">
        <v>41.6</v>
      </c>
      <c r="AA419">
        <f t="shared" si="20"/>
        <v>143.16679245283015</v>
      </c>
    </row>
    <row r="420" spans="1:27" ht="30" x14ac:dyDescent="0.25">
      <c r="A420" s="3" t="s">
        <v>35</v>
      </c>
      <c r="B420" s="3" t="s">
        <v>22</v>
      </c>
      <c r="C420" s="3" t="s">
        <v>30</v>
      </c>
      <c r="D420" s="4">
        <v>38918</v>
      </c>
      <c r="E420" s="3" t="s">
        <v>82</v>
      </c>
      <c r="F420" s="2">
        <v>1</v>
      </c>
      <c r="G420" s="3" t="s">
        <v>98</v>
      </c>
      <c r="H420" s="2">
        <v>115</v>
      </c>
      <c r="I420" s="2">
        <v>79</v>
      </c>
      <c r="J420" s="2">
        <v>55</v>
      </c>
      <c r="K420" s="2">
        <f t="shared" si="18"/>
        <v>499.67500000000001</v>
      </c>
      <c r="L420" s="2">
        <v>204</v>
      </c>
      <c r="M420" s="2">
        <v>20</v>
      </c>
      <c r="N420">
        <v>1.9019607843137258</v>
      </c>
      <c r="O420" s="2">
        <v>20</v>
      </c>
      <c r="P420">
        <v>1.9019607843137258</v>
      </c>
      <c r="Q420" s="2">
        <v>1.3645</v>
      </c>
      <c r="R420" s="2">
        <v>1.3611</v>
      </c>
      <c r="S420">
        <v>3.4000000000000701E-3</v>
      </c>
      <c r="T420">
        <f t="shared" si="19"/>
        <v>6.466666666666801E-3</v>
      </c>
      <c r="U420" s="5"/>
      <c r="V420" s="2">
        <v>10</v>
      </c>
      <c r="W420" s="2">
        <v>0.5</v>
      </c>
      <c r="X420" s="2">
        <v>5</v>
      </c>
      <c r="Y420">
        <v>1.9</v>
      </c>
      <c r="Z420" s="2">
        <v>36.17</v>
      </c>
      <c r="AA420">
        <f t="shared" si="20"/>
        <v>130.70845098039217</v>
      </c>
    </row>
    <row r="421" spans="1:27" ht="30" x14ac:dyDescent="0.25">
      <c r="A421" s="3" t="s">
        <v>35</v>
      </c>
      <c r="B421" s="3" t="s">
        <v>22</v>
      </c>
      <c r="C421" s="3" t="s">
        <v>30</v>
      </c>
      <c r="D421" s="4">
        <v>38918</v>
      </c>
      <c r="E421" s="3" t="s">
        <v>82</v>
      </c>
      <c r="F421" s="2">
        <v>2</v>
      </c>
      <c r="G421" s="3" t="s">
        <v>98</v>
      </c>
      <c r="H421" s="2">
        <v>115</v>
      </c>
      <c r="I421" s="2">
        <v>79</v>
      </c>
      <c r="J421" s="2">
        <v>55</v>
      </c>
      <c r="K421" s="2">
        <f t="shared" si="18"/>
        <v>499.67500000000001</v>
      </c>
      <c r="L421" s="2">
        <v>204</v>
      </c>
      <c r="M421" s="2">
        <v>20</v>
      </c>
      <c r="N421">
        <v>1.9019607843137258</v>
      </c>
      <c r="O421" s="2">
        <v>20</v>
      </c>
      <c r="P421">
        <v>1.9019607843137258</v>
      </c>
      <c r="Q421" s="2">
        <v>1.3592</v>
      </c>
      <c r="R421" s="2">
        <v>1.3568</v>
      </c>
      <c r="S421">
        <v>2.3999999999999599E-3</v>
      </c>
      <c r="T421">
        <f t="shared" si="19"/>
        <v>4.5647058823528657E-3</v>
      </c>
      <c r="U421" s="5"/>
      <c r="V421" s="2">
        <v>10</v>
      </c>
      <c r="W421" s="2">
        <v>0.5</v>
      </c>
      <c r="X421" s="2">
        <v>5</v>
      </c>
      <c r="Y421">
        <v>1.9</v>
      </c>
      <c r="Z421" s="2">
        <v>31.74</v>
      </c>
      <c r="AA421">
        <f t="shared" si="20"/>
        <v>114.69964705882354</v>
      </c>
    </row>
    <row r="422" spans="1:27" ht="30" x14ac:dyDescent="0.25">
      <c r="A422" s="3" t="s">
        <v>35</v>
      </c>
      <c r="B422" s="3" t="s">
        <v>22</v>
      </c>
      <c r="C422" s="3" t="s">
        <v>30</v>
      </c>
      <c r="D422" s="4">
        <v>38918</v>
      </c>
      <c r="E422" s="3" t="s">
        <v>82</v>
      </c>
      <c r="F422" s="2">
        <v>3</v>
      </c>
      <c r="G422" s="3" t="s">
        <v>98</v>
      </c>
      <c r="H422" s="2">
        <v>115</v>
      </c>
      <c r="I422" s="2">
        <v>79</v>
      </c>
      <c r="J422" s="2">
        <v>55</v>
      </c>
      <c r="K422" s="2">
        <f t="shared" si="18"/>
        <v>499.67500000000001</v>
      </c>
      <c r="L422" s="2">
        <v>204</v>
      </c>
      <c r="M422" s="2">
        <v>20</v>
      </c>
      <c r="N422">
        <v>1.9019607843137258</v>
      </c>
      <c r="O422" s="2">
        <v>20</v>
      </c>
      <c r="P422">
        <v>1.9019607843137258</v>
      </c>
      <c r="Q422" s="2">
        <v>1.3673</v>
      </c>
      <c r="R422" s="2">
        <v>1.3648</v>
      </c>
      <c r="S422">
        <v>2.4999999999999502E-3</v>
      </c>
      <c r="T422">
        <f t="shared" si="19"/>
        <v>4.7549019607842202E-3</v>
      </c>
      <c r="U422" s="5"/>
      <c r="V422" s="2">
        <v>10</v>
      </c>
      <c r="W422" s="2">
        <v>0.5</v>
      </c>
      <c r="X422" s="2">
        <v>5</v>
      </c>
      <c r="Y422">
        <v>1.9</v>
      </c>
      <c r="Z422" s="2">
        <v>32.24</v>
      </c>
      <c r="AA422">
        <f t="shared" si="20"/>
        <v>116.50650980392159</v>
      </c>
    </row>
    <row r="423" spans="1:27" ht="30" x14ac:dyDescent="0.25">
      <c r="A423" s="3" t="s">
        <v>37</v>
      </c>
      <c r="B423" s="3" t="s">
        <v>21</v>
      </c>
      <c r="C423" s="3" t="s">
        <v>22</v>
      </c>
      <c r="D423" s="4">
        <v>38918</v>
      </c>
      <c r="E423" s="3" t="s">
        <v>81</v>
      </c>
      <c r="F423" s="2">
        <v>1</v>
      </c>
      <c r="G423" s="3" t="s">
        <v>99</v>
      </c>
      <c r="H423" s="2">
        <v>110</v>
      </c>
      <c r="I423" s="2">
        <v>89</v>
      </c>
      <c r="J423" s="2">
        <v>52</v>
      </c>
      <c r="K423" s="2">
        <f t="shared" si="18"/>
        <v>509.08</v>
      </c>
      <c r="L423" s="2">
        <v>188</v>
      </c>
      <c r="M423" s="2">
        <v>15</v>
      </c>
      <c r="N423">
        <v>1.9202127659574471</v>
      </c>
      <c r="O423" s="2">
        <v>15</v>
      </c>
      <c r="P423">
        <v>1.9202127659574471</v>
      </c>
      <c r="Q423" s="2">
        <v>1.3728</v>
      </c>
      <c r="R423" s="2">
        <v>1.3687</v>
      </c>
      <c r="S423">
        <v>4.0999999999999899E-3</v>
      </c>
      <c r="T423">
        <f t="shared" si="19"/>
        <v>7.8728723404255137E-3</v>
      </c>
      <c r="U423" s="5"/>
      <c r="V423" s="2">
        <v>10</v>
      </c>
      <c r="W423" s="2">
        <v>0.3</v>
      </c>
      <c r="X423" s="2">
        <v>5</v>
      </c>
      <c r="Y423">
        <v>1.94</v>
      </c>
      <c r="Z423" s="2">
        <v>148.30000000000001</v>
      </c>
      <c r="AA423">
        <f t="shared" si="20"/>
        <v>552.44905319148938</v>
      </c>
    </row>
    <row r="424" spans="1:27" ht="30" x14ac:dyDescent="0.25">
      <c r="A424" s="3" t="s">
        <v>37</v>
      </c>
      <c r="B424" s="3" t="s">
        <v>21</v>
      </c>
      <c r="C424" s="3" t="s">
        <v>21</v>
      </c>
      <c r="D424" s="4">
        <v>38918</v>
      </c>
      <c r="E424" s="3" t="s">
        <v>81</v>
      </c>
      <c r="F424" s="2">
        <v>1</v>
      </c>
      <c r="G424" s="3" t="s">
        <v>100</v>
      </c>
      <c r="H424" s="2">
        <v>92</v>
      </c>
      <c r="I424" s="2">
        <v>70</v>
      </c>
      <c r="J424" s="2">
        <v>49</v>
      </c>
      <c r="K424" s="2">
        <f t="shared" si="18"/>
        <v>315.56</v>
      </c>
      <c r="L424" s="2">
        <v>321</v>
      </c>
      <c r="M424" s="2">
        <v>20</v>
      </c>
      <c r="N424">
        <v>1.937694704049844</v>
      </c>
      <c r="O424" s="2">
        <v>20</v>
      </c>
      <c r="P424">
        <v>1.937694704049844</v>
      </c>
      <c r="Q424" s="2">
        <v>1.4124000000000001</v>
      </c>
      <c r="R424" s="2">
        <v>1.4117999999999999</v>
      </c>
      <c r="S424">
        <v>6.0000000000015596E-4</v>
      </c>
      <c r="T424">
        <f t="shared" si="19"/>
        <v>1.1626168224302086E-3</v>
      </c>
      <c r="U424" s="5"/>
      <c r="V424" s="2">
        <v>10</v>
      </c>
      <c r="W424" s="2">
        <v>0.7</v>
      </c>
      <c r="X424" s="2">
        <v>5</v>
      </c>
      <c r="Y424">
        <v>1.8599999999999999</v>
      </c>
      <c r="Z424" s="2">
        <v>69.209999999999994</v>
      </c>
      <c r="AA424">
        <f t="shared" si="20"/>
        <v>249.44060186915883</v>
      </c>
    </row>
    <row r="425" spans="1:27" ht="30" x14ac:dyDescent="0.25">
      <c r="A425" s="3" t="s">
        <v>37</v>
      </c>
      <c r="B425" s="3" t="s">
        <v>21</v>
      </c>
      <c r="C425" s="3" t="s">
        <v>26</v>
      </c>
      <c r="D425" s="4">
        <v>38918</v>
      </c>
      <c r="E425" s="3" t="s">
        <v>82</v>
      </c>
      <c r="F425" s="2">
        <v>1</v>
      </c>
      <c r="G425" s="3" t="s">
        <v>101</v>
      </c>
      <c r="H425" s="2">
        <v>95</v>
      </c>
      <c r="I425" s="2">
        <v>66</v>
      </c>
      <c r="J425" s="2">
        <v>56</v>
      </c>
      <c r="K425" s="2">
        <f t="shared" si="18"/>
        <v>351.12</v>
      </c>
      <c r="L425" s="2">
        <v>248</v>
      </c>
      <c r="M425" s="2">
        <v>20</v>
      </c>
      <c r="N425">
        <v>1.919354838709677</v>
      </c>
      <c r="O425" s="2">
        <v>20</v>
      </c>
      <c r="P425">
        <v>1.919354838709677</v>
      </c>
      <c r="Q425" s="2">
        <v>1.4151</v>
      </c>
      <c r="R425" s="2">
        <v>1.4132</v>
      </c>
      <c r="S425">
        <v>1.90000000000001E-3</v>
      </c>
      <c r="T425">
        <f t="shared" si="19"/>
        <v>3.6467741935484054E-3</v>
      </c>
      <c r="U425" s="5"/>
      <c r="V425" s="2">
        <v>10</v>
      </c>
      <c r="W425" s="2">
        <v>0.7</v>
      </c>
      <c r="X425" s="2">
        <v>5</v>
      </c>
      <c r="Y425">
        <v>1.8599999999999999</v>
      </c>
      <c r="Z425" s="2">
        <v>35.07</v>
      </c>
      <c r="AA425">
        <f t="shared" si="20"/>
        <v>125.19989999999997</v>
      </c>
    </row>
    <row r="426" spans="1:27" ht="30" x14ac:dyDescent="0.25">
      <c r="A426" s="3" t="s">
        <v>37</v>
      </c>
      <c r="B426" s="3" t="s">
        <v>21</v>
      </c>
      <c r="C426" s="3" t="s">
        <v>26</v>
      </c>
      <c r="D426" s="4">
        <v>38918</v>
      </c>
      <c r="E426" s="3" t="s">
        <v>82</v>
      </c>
      <c r="F426" s="2">
        <v>2</v>
      </c>
      <c r="G426" s="3" t="s">
        <v>101</v>
      </c>
      <c r="H426" s="2">
        <v>95</v>
      </c>
      <c r="I426" s="2">
        <v>66</v>
      </c>
      <c r="J426" s="2">
        <v>56</v>
      </c>
      <c r="K426" s="2">
        <f t="shared" si="18"/>
        <v>351.12</v>
      </c>
      <c r="L426" s="2">
        <v>248</v>
      </c>
      <c r="M426" s="2">
        <v>20</v>
      </c>
      <c r="N426">
        <v>1.919354838709677</v>
      </c>
      <c r="O426" s="2">
        <v>20</v>
      </c>
      <c r="P426">
        <v>1.919354838709677</v>
      </c>
      <c r="Q426" s="2">
        <v>1.42</v>
      </c>
      <c r="R426" s="2">
        <v>1.4173</v>
      </c>
      <c r="S426">
        <v>2.6999999999999199E-3</v>
      </c>
      <c r="T426">
        <f t="shared" si="19"/>
        <v>5.1822580645159745E-3</v>
      </c>
      <c r="U426" s="5"/>
      <c r="V426" s="2">
        <v>10</v>
      </c>
      <c r="W426" s="2">
        <v>0.7</v>
      </c>
      <c r="X426" s="2">
        <v>5</v>
      </c>
      <c r="Y426">
        <v>1.8599999999999999</v>
      </c>
      <c r="Z426" s="2">
        <v>33.75</v>
      </c>
      <c r="AA426">
        <f t="shared" si="20"/>
        <v>120.48749999999997</v>
      </c>
    </row>
    <row r="427" spans="1:27" ht="30" x14ac:dyDescent="0.25">
      <c r="A427" s="3" t="s">
        <v>37</v>
      </c>
      <c r="B427" s="3" t="s">
        <v>21</v>
      </c>
      <c r="C427" s="3" t="s">
        <v>26</v>
      </c>
      <c r="D427" s="4">
        <v>38918</v>
      </c>
      <c r="E427" s="3" t="s">
        <v>82</v>
      </c>
      <c r="F427" s="2">
        <v>3</v>
      </c>
      <c r="G427" s="3" t="s">
        <v>101</v>
      </c>
      <c r="H427" s="2">
        <v>95</v>
      </c>
      <c r="I427" s="2">
        <v>66</v>
      </c>
      <c r="J427" s="2">
        <v>56</v>
      </c>
      <c r="K427" s="2">
        <f t="shared" si="18"/>
        <v>351.12</v>
      </c>
      <c r="L427" s="2">
        <v>248</v>
      </c>
      <c r="M427" s="2">
        <v>20</v>
      </c>
      <c r="N427">
        <v>1.919354838709677</v>
      </c>
      <c r="O427" s="2">
        <v>20</v>
      </c>
      <c r="P427">
        <v>1.919354838709677</v>
      </c>
      <c r="Q427" s="2">
        <v>1.3918999999999999</v>
      </c>
      <c r="R427" s="2">
        <v>1.3904000000000001</v>
      </c>
      <c r="S427">
        <v>1.49999999999983E-3</v>
      </c>
      <c r="T427">
        <f t="shared" si="19"/>
        <v>2.8790322580641895E-3</v>
      </c>
      <c r="U427" s="5"/>
      <c r="V427" s="2">
        <v>10</v>
      </c>
      <c r="W427" s="2">
        <v>0.7</v>
      </c>
      <c r="X427" s="2">
        <v>5</v>
      </c>
      <c r="Y427">
        <v>1.8599999999999999</v>
      </c>
      <c r="Z427" s="2">
        <v>41.79</v>
      </c>
      <c r="AA427">
        <f t="shared" si="20"/>
        <v>149.19029999999998</v>
      </c>
    </row>
    <row r="428" spans="1:27" ht="30" x14ac:dyDescent="0.25">
      <c r="A428" s="3" t="s">
        <v>37</v>
      </c>
      <c r="B428" s="3" t="s">
        <v>21</v>
      </c>
      <c r="C428" s="3" t="s">
        <v>28</v>
      </c>
      <c r="D428" s="4">
        <v>38918</v>
      </c>
      <c r="E428" s="3" t="s">
        <v>81</v>
      </c>
      <c r="F428" s="2">
        <v>1</v>
      </c>
      <c r="G428" s="3" t="s">
        <v>102</v>
      </c>
      <c r="H428" s="2">
        <v>112</v>
      </c>
      <c r="I428" s="2">
        <v>82</v>
      </c>
      <c r="J428" s="2">
        <v>64</v>
      </c>
      <c r="K428" s="2">
        <f t="shared" si="18"/>
        <v>587.77599999999995</v>
      </c>
      <c r="L428" s="2">
        <v>150</v>
      </c>
      <c r="M428" s="2">
        <v>15</v>
      </c>
      <c r="N428">
        <v>1.9</v>
      </c>
      <c r="O428" s="2">
        <v>15</v>
      </c>
      <c r="P428">
        <v>1.9</v>
      </c>
      <c r="Q428" s="2">
        <v>1.3946000000000001</v>
      </c>
      <c r="R428" s="2">
        <v>1.3912</v>
      </c>
      <c r="S428">
        <v>3.4000000000000701E-3</v>
      </c>
      <c r="T428">
        <f t="shared" si="19"/>
        <v>6.4600000000001332E-3</v>
      </c>
      <c r="U428" s="5"/>
      <c r="V428" s="2">
        <v>10</v>
      </c>
      <c r="W428" s="2">
        <v>0.7</v>
      </c>
      <c r="X428" s="2">
        <v>5</v>
      </c>
      <c r="Y428">
        <v>1.8599999999999999</v>
      </c>
      <c r="Z428" s="2">
        <v>70.48</v>
      </c>
      <c r="AA428">
        <f t="shared" si="20"/>
        <v>249.07632000000001</v>
      </c>
    </row>
    <row r="429" spans="1:27" ht="30" x14ac:dyDescent="0.25">
      <c r="A429" s="3" t="s">
        <v>37</v>
      </c>
      <c r="B429" s="3" t="s">
        <v>21</v>
      </c>
      <c r="C429" s="3" t="s">
        <v>30</v>
      </c>
      <c r="D429" s="4">
        <v>38918</v>
      </c>
      <c r="E429" s="3" t="s">
        <v>81</v>
      </c>
      <c r="F429" s="2">
        <v>1</v>
      </c>
      <c r="G429" s="3" t="s">
        <v>103</v>
      </c>
      <c r="H429" s="2">
        <v>100</v>
      </c>
      <c r="I429" s="2">
        <v>85</v>
      </c>
      <c r="J429" s="2">
        <v>56</v>
      </c>
      <c r="K429" s="2">
        <f t="shared" si="18"/>
        <v>476</v>
      </c>
      <c r="L429" s="2">
        <v>190</v>
      </c>
      <c r="M429" s="2">
        <v>20</v>
      </c>
      <c r="N429">
        <v>1.8947368421052631</v>
      </c>
      <c r="O429" s="2">
        <v>20</v>
      </c>
      <c r="P429">
        <v>1.8947368421052631</v>
      </c>
      <c r="Q429" s="2">
        <v>1.4176</v>
      </c>
      <c r="R429" s="2">
        <v>1.4154</v>
      </c>
      <c r="S429">
        <v>2.1999999999999802E-3</v>
      </c>
      <c r="T429">
        <f t="shared" si="19"/>
        <v>4.1684210526315409E-3</v>
      </c>
      <c r="U429" s="5"/>
      <c r="V429" s="2">
        <v>10</v>
      </c>
      <c r="W429" s="2">
        <v>0.7</v>
      </c>
      <c r="X429" s="2">
        <v>5</v>
      </c>
      <c r="Y429">
        <v>1.8599999999999999</v>
      </c>
      <c r="Z429" s="2">
        <v>21.49</v>
      </c>
      <c r="AA429">
        <f t="shared" si="20"/>
        <v>75.735284210526302</v>
      </c>
    </row>
    <row r="430" spans="1:27" ht="30" x14ac:dyDescent="0.25">
      <c r="A430" s="3" t="s">
        <v>32</v>
      </c>
      <c r="B430" s="3" t="s">
        <v>22</v>
      </c>
      <c r="C430" s="3" t="s">
        <v>22</v>
      </c>
      <c r="D430" s="4">
        <v>38919</v>
      </c>
      <c r="E430" s="3" t="s">
        <v>82</v>
      </c>
      <c r="F430" s="2">
        <v>1</v>
      </c>
      <c r="G430" s="3" t="s">
        <v>104</v>
      </c>
      <c r="H430" s="2">
        <v>95</v>
      </c>
      <c r="I430" s="2">
        <v>61</v>
      </c>
      <c r="J430" s="2">
        <v>38</v>
      </c>
      <c r="K430" s="2">
        <f t="shared" si="18"/>
        <v>220.21</v>
      </c>
      <c r="L430" s="2">
        <v>250</v>
      </c>
      <c r="M430" s="2">
        <v>20</v>
      </c>
      <c r="N430">
        <v>1.92</v>
      </c>
      <c r="O430" s="2">
        <v>20</v>
      </c>
      <c r="P430">
        <v>1.92</v>
      </c>
      <c r="Q430" s="2">
        <v>1.4039999999999999</v>
      </c>
      <c r="R430" s="2">
        <v>1.4016</v>
      </c>
      <c r="S430">
        <v>2.3999999999999599E-3</v>
      </c>
      <c r="T430">
        <f t="shared" si="19"/>
        <v>4.6079999999999229E-3</v>
      </c>
      <c r="U430" s="5"/>
      <c r="V430" s="2">
        <v>10</v>
      </c>
      <c r="W430" s="2">
        <v>1</v>
      </c>
      <c r="X430" s="2">
        <v>5</v>
      </c>
      <c r="Y430">
        <v>1.8</v>
      </c>
      <c r="Z430" s="2">
        <v>38.51</v>
      </c>
      <c r="AA430">
        <f t="shared" si="20"/>
        <v>133.09055999999998</v>
      </c>
    </row>
    <row r="431" spans="1:27" ht="30" x14ac:dyDescent="0.25">
      <c r="A431" s="3" t="s">
        <v>32</v>
      </c>
      <c r="B431" s="3" t="s">
        <v>22</v>
      </c>
      <c r="C431" s="3" t="s">
        <v>22</v>
      </c>
      <c r="D431" s="4">
        <v>38919</v>
      </c>
      <c r="E431" s="3" t="s">
        <v>82</v>
      </c>
      <c r="F431" s="2">
        <v>2</v>
      </c>
      <c r="G431" s="3" t="s">
        <v>104</v>
      </c>
      <c r="H431" s="2">
        <v>95</v>
      </c>
      <c r="I431" s="2">
        <v>61</v>
      </c>
      <c r="J431" s="2">
        <v>38</v>
      </c>
      <c r="K431" s="2">
        <f t="shared" si="18"/>
        <v>220.21</v>
      </c>
      <c r="L431" s="2">
        <v>250</v>
      </c>
      <c r="M431" s="2">
        <v>20</v>
      </c>
      <c r="N431">
        <v>1.92</v>
      </c>
      <c r="O431" s="2">
        <v>20</v>
      </c>
      <c r="P431">
        <v>1.92</v>
      </c>
      <c r="Q431" s="2">
        <v>1.409</v>
      </c>
      <c r="R431" s="2">
        <v>1.407</v>
      </c>
      <c r="S431">
        <v>2E-3</v>
      </c>
      <c r="T431">
        <f t="shared" si="19"/>
        <v>3.8400000000000001E-3</v>
      </c>
      <c r="U431" s="5"/>
      <c r="V431" s="2">
        <v>10</v>
      </c>
      <c r="W431" s="2">
        <v>1</v>
      </c>
      <c r="X431" s="2">
        <v>5</v>
      </c>
      <c r="Y431">
        <v>1.8</v>
      </c>
      <c r="Z431" s="2">
        <v>44.06</v>
      </c>
      <c r="AA431">
        <f t="shared" si="20"/>
        <v>152.27136000000002</v>
      </c>
    </row>
    <row r="432" spans="1:27" ht="30" x14ac:dyDescent="0.25">
      <c r="A432" s="3" t="s">
        <v>32</v>
      </c>
      <c r="B432" s="3" t="s">
        <v>22</v>
      </c>
      <c r="C432" s="3" t="s">
        <v>22</v>
      </c>
      <c r="D432" s="4">
        <v>38919</v>
      </c>
      <c r="E432" s="3" t="s">
        <v>82</v>
      </c>
      <c r="F432" s="2">
        <v>3</v>
      </c>
      <c r="G432" s="3" t="s">
        <v>104</v>
      </c>
      <c r="H432" s="2">
        <v>95</v>
      </c>
      <c r="I432" s="2">
        <v>61</v>
      </c>
      <c r="J432" s="2">
        <v>38</v>
      </c>
      <c r="K432" s="2">
        <f t="shared" si="18"/>
        <v>220.21</v>
      </c>
      <c r="L432" s="2">
        <v>250</v>
      </c>
      <c r="M432" s="2">
        <v>20</v>
      </c>
      <c r="N432">
        <v>1.92</v>
      </c>
      <c r="O432" s="2">
        <v>20</v>
      </c>
      <c r="P432">
        <v>1.92</v>
      </c>
      <c r="Q432" s="2">
        <v>1.4012</v>
      </c>
      <c r="R432" s="2">
        <v>1.3992</v>
      </c>
      <c r="S432">
        <v>2E-3</v>
      </c>
      <c r="T432">
        <f t="shared" si="19"/>
        <v>3.8400000000000001E-3</v>
      </c>
      <c r="U432" s="5"/>
      <c r="V432" s="2">
        <v>10</v>
      </c>
      <c r="W432" s="2">
        <v>1</v>
      </c>
      <c r="X432" s="2">
        <v>5</v>
      </c>
      <c r="Y432">
        <v>1.8</v>
      </c>
      <c r="Z432" s="2">
        <v>38.909999999999997</v>
      </c>
      <c r="AA432">
        <f t="shared" si="20"/>
        <v>134.47296</v>
      </c>
    </row>
    <row r="433" spans="1:27" ht="30" x14ac:dyDescent="0.25">
      <c r="A433" s="3" t="s">
        <v>32</v>
      </c>
      <c r="B433" s="3" t="s">
        <v>22</v>
      </c>
      <c r="C433" s="3" t="s">
        <v>21</v>
      </c>
      <c r="D433" s="4">
        <v>38919</v>
      </c>
      <c r="E433" s="3" t="s">
        <v>81</v>
      </c>
      <c r="F433" s="2">
        <v>1</v>
      </c>
      <c r="G433" s="3" t="s">
        <v>105</v>
      </c>
      <c r="H433" s="2">
        <v>122</v>
      </c>
      <c r="I433" s="2">
        <v>89</v>
      </c>
      <c r="J433" s="2">
        <v>30</v>
      </c>
      <c r="K433" s="2">
        <f t="shared" si="18"/>
        <v>325.74</v>
      </c>
      <c r="L433" s="2">
        <v>158</v>
      </c>
      <c r="M433" s="2">
        <v>39</v>
      </c>
      <c r="N433">
        <v>1.7531645569620249</v>
      </c>
      <c r="O433" s="2">
        <v>39</v>
      </c>
      <c r="P433">
        <v>1.7531645569620249</v>
      </c>
      <c r="Q433" s="2">
        <v>1.4026000000000001</v>
      </c>
      <c r="R433" s="2">
        <v>1.3966000000000001</v>
      </c>
      <c r="S433">
        <v>6.0000000000000097E-3</v>
      </c>
      <c r="T433">
        <f t="shared" si="19"/>
        <v>1.0518987341772167E-2</v>
      </c>
      <c r="U433" s="5"/>
      <c r="V433" s="2">
        <v>10</v>
      </c>
      <c r="W433" s="2">
        <v>1</v>
      </c>
      <c r="X433" s="2">
        <v>5</v>
      </c>
      <c r="Y433">
        <v>1.8</v>
      </c>
      <c r="Z433" s="2">
        <v>52.08</v>
      </c>
      <c r="AA433">
        <f t="shared" si="20"/>
        <v>164.34865822784806</v>
      </c>
    </row>
    <row r="434" spans="1:27" ht="30" x14ac:dyDescent="0.25">
      <c r="A434" s="3" t="s">
        <v>32</v>
      </c>
      <c r="B434" s="3" t="s">
        <v>22</v>
      </c>
      <c r="C434" s="3" t="s">
        <v>26</v>
      </c>
      <c r="D434" s="4">
        <v>38919</v>
      </c>
      <c r="E434" s="3" t="s">
        <v>81</v>
      </c>
      <c r="F434" s="2">
        <v>1</v>
      </c>
      <c r="G434" s="3" t="s">
        <v>106</v>
      </c>
      <c r="H434" s="2">
        <v>84</v>
      </c>
      <c r="I434" s="2">
        <v>81</v>
      </c>
      <c r="J434" s="2">
        <v>26</v>
      </c>
      <c r="K434" s="2">
        <f t="shared" si="18"/>
        <v>176.904</v>
      </c>
      <c r="L434" s="2">
        <v>160</v>
      </c>
      <c r="M434" s="2">
        <v>14</v>
      </c>
      <c r="N434">
        <v>1.9125000000000001</v>
      </c>
      <c r="O434" s="2">
        <v>14</v>
      </c>
      <c r="P434">
        <v>1.9125000000000001</v>
      </c>
      <c r="Q434" s="2">
        <v>1.4077</v>
      </c>
      <c r="R434" s="2">
        <v>1.4060999999999999</v>
      </c>
      <c r="S434">
        <v>1.6000000000000499E-3</v>
      </c>
      <c r="T434">
        <f t="shared" si="19"/>
        <v>3.0600000000000956E-3</v>
      </c>
      <c r="U434" s="5"/>
      <c r="V434" s="2">
        <v>10</v>
      </c>
      <c r="W434" s="2">
        <v>1</v>
      </c>
      <c r="X434" s="2">
        <v>5</v>
      </c>
      <c r="Y434">
        <v>1.8</v>
      </c>
      <c r="Z434" s="2">
        <v>50.58</v>
      </c>
      <c r="AA434">
        <f t="shared" si="20"/>
        <v>174.12164999999999</v>
      </c>
    </row>
    <row r="435" spans="1:27" ht="30" x14ac:dyDescent="0.25">
      <c r="A435" s="3" t="s">
        <v>32</v>
      </c>
      <c r="B435" s="3" t="s">
        <v>22</v>
      </c>
      <c r="C435" s="3" t="s">
        <v>28</v>
      </c>
      <c r="D435" s="4">
        <v>38919</v>
      </c>
      <c r="E435" s="3" t="s">
        <v>81</v>
      </c>
      <c r="F435" s="2">
        <v>1</v>
      </c>
      <c r="G435" s="3" t="s">
        <v>107</v>
      </c>
      <c r="H435" s="2">
        <v>62</v>
      </c>
      <c r="I435" s="2">
        <v>52</v>
      </c>
      <c r="J435" s="2">
        <v>38</v>
      </c>
      <c r="K435" s="2">
        <f t="shared" si="18"/>
        <v>122.512</v>
      </c>
      <c r="L435" s="2">
        <v>118</v>
      </c>
      <c r="M435" s="2">
        <v>15</v>
      </c>
      <c r="N435">
        <v>1.8728813559322028</v>
      </c>
      <c r="O435" s="2">
        <v>15</v>
      </c>
      <c r="P435">
        <v>1.8728813559322028</v>
      </c>
      <c r="Q435" s="2">
        <v>1.4120999999999999</v>
      </c>
      <c r="R435" s="2">
        <v>1.4103000000000001</v>
      </c>
      <c r="S435">
        <v>1.7999999999998E-3</v>
      </c>
      <c r="T435">
        <f t="shared" si="19"/>
        <v>3.3711864406775907E-3</v>
      </c>
      <c r="U435" s="5"/>
      <c r="V435" s="2">
        <v>10</v>
      </c>
      <c r="W435" s="2">
        <v>1</v>
      </c>
      <c r="X435" s="2">
        <v>5</v>
      </c>
      <c r="Y435">
        <v>1.8</v>
      </c>
      <c r="Z435" s="2">
        <v>34.130000000000003</v>
      </c>
      <c r="AA435">
        <f t="shared" si="20"/>
        <v>115.05859322033896</v>
      </c>
    </row>
    <row r="436" spans="1:27" ht="30" x14ac:dyDescent="0.25">
      <c r="A436" s="3" t="s">
        <v>32</v>
      </c>
      <c r="B436" s="3" t="s">
        <v>22</v>
      </c>
      <c r="C436" s="3" t="s">
        <v>30</v>
      </c>
      <c r="D436" s="4">
        <v>38919</v>
      </c>
      <c r="E436" s="3" t="s">
        <v>81</v>
      </c>
      <c r="F436" s="2">
        <v>1</v>
      </c>
      <c r="G436" s="3" t="s">
        <v>108</v>
      </c>
      <c r="H436" s="2">
        <v>87</v>
      </c>
      <c r="I436" s="2">
        <v>78</v>
      </c>
      <c r="J436" s="2">
        <v>32</v>
      </c>
      <c r="K436" s="2">
        <f t="shared" si="18"/>
        <v>217.15199999999999</v>
      </c>
      <c r="L436" s="2">
        <v>102</v>
      </c>
      <c r="M436" s="2">
        <v>20</v>
      </c>
      <c r="N436">
        <v>1.803921568627451</v>
      </c>
      <c r="O436" s="2">
        <v>20</v>
      </c>
      <c r="P436">
        <v>1.803921568627451</v>
      </c>
      <c r="Q436" s="2">
        <v>1.401</v>
      </c>
      <c r="R436" s="2">
        <v>1.3988</v>
      </c>
      <c r="S436">
        <v>2.1999999999999802E-3</v>
      </c>
      <c r="T436">
        <f t="shared" si="19"/>
        <v>3.9686274509803561E-3</v>
      </c>
      <c r="U436" s="5"/>
      <c r="V436" s="2">
        <v>10</v>
      </c>
      <c r="W436" s="2">
        <v>1</v>
      </c>
      <c r="X436" s="2">
        <v>5</v>
      </c>
      <c r="Y436">
        <v>1.8</v>
      </c>
      <c r="Z436" s="2">
        <v>47.22</v>
      </c>
      <c r="AA436">
        <f t="shared" si="20"/>
        <v>153.32611764705882</v>
      </c>
    </row>
    <row r="437" spans="1:27" ht="30" x14ac:dyDescent="0.25">
      <c r="A437" s="3" t="s">
        <v>33</v>
      </c>
      <c r="B437" s="3" t="s">
        <v>21</v>
      </c>
      <c r="C437" s="3" t="s">
        <v>22</v>
      </c>
      <c r="D437" s="4">
        <v>38919</v>
      </c>
      <c r="E437" s="3" t="s">
        <v>81</v>
      </c>
      <c r="F437" s="2">
        <v>1</v>
      </c>
      <c r="G437" s="3" t="s">
        <v>119</v>
      </c>
      <c r="H437" s="2">
        <v>116</v>
      </c>
      <c r="I437" s="2">
        <v>74</v>
      </c>
      <c r="J437" s="2">
        <v>60</v>
      </c>
      <c r="K437" s="2">
        <f t="shared" si="18"/>
        <v>515.04</v>
      </c>
      <c r="L437" s="2">
        <v>102</v>
      </c>
      <c r="M437" s="2">
        <v>15</v>
      </c>
      <c r="N437">
        <v>1.8529411764705879</v>
      </c>
      <c r="O437" s="2">
        <v>15</v>
      </c>
      <c r="P437">
        <v>1.8529411764705879</v>
      </c>
      <c r="Q437" s="2">
        <v>1.4153</v>
      </c>
      <c r="R437" s="2">
        <v>1.4095</v>
      </c>
      <c r="S437">
        <v>5.80000000000003E-3</v>
      </c>
      <c r="T437">
        <f t="shared" si="19"/>
        <v>1.0747058823529465E-2</v>
      </c>
      <c r="U437" s="5"/>
      <c r="V437" s="2">
        <v>10</v>
      </c>
      <c r="W437" s="2">
        <v>0.3</v>
      </c>
      <c r="X437" s="2">
        <v>5</v>
      </c>
      <c r="Y437">
        <v>1.94</v>
      </c>
      <c r="Z437" s="2">
        <v>90.27</v>
      </c>
      <c r="AA437">
        <f t="shared" si="20"/>
        <v>324.49409999999989</v>
      </c>
    </row>
    <row r="438" spans="1:27" ht="30" x14ac:dyDescent="0.25">
      <c r="A438" s="3" t="s">
        <v>33</v>
      </c>
      <c r="B438" s="3" t="s">
        <v>21</v>
      </c>
      <c r="C438" s="3" t="s">
        <v>21</v>
      </c>
      <c r="D438" s="4">
        <v>38919</v>
      </c>
      <c r="E438" s="3" t="s">
        <v>81</v>
      </c>
      <c r="F438" s="2">
        <v>1</v>
      </c>
      <c r="G438" s="3" t="s">
        <v>120</v>
      </c>
      <c r="H438" s="2">
        <v>155</v>
      </c>
      <c r="I438" s="2">
        <v>118</v>
      </c>
      <c r="J438" s="2">
        <v>33</v>
      </c>
      <c r="K438" s="2">
        <f t="shared" si="18"/>
        <v>603.57000000000005</v>
      </c>
      <c r="L438" s="2">
        <v>142</v>
      </c>
      <c r="M438" s="2">
        <v>15</v>
      </c>
      <c r="N438">
        <v>1.894366197183099</v>
      </c>
      <c r="O438" s="2">
        <v>15</v>
      </c>
      <c r="P438">
        <v>1.894366197183099</v>
      </c>
      <c r="Q438" s="2">
        <v>1.3955</v>
      </c>
      <c r="R438" s="2">
        <v>1.391</v>
      </c>
      <c r="S438">
        <v>4.4999999999999502E-3</v>
      </c>
      <c r="T438">
        <f t="shared" si="19"/>
        <v>8.5246478873238513E-3</v>
      </c>
      <c r="U438" s="5"/>
      <c r="V438" s="2">
        <v>10</v>
      </c>
      <c r="W438" s="2">
        <v>0.3</v>
      </c>
      <c r="X438" s="2">
        <v>5</v>
      </c>
      <c r="Y438">
        <v>1.94</v>
      </c>
      <c r="Z438" s="2">
        <v>47.31</v>
      </c>
      <c r="AA438">
        <f t="shared" si="20"/>
        <v>173.8675816901409</v>
      </c>
    </row>
    <row r="439" spans="1:27" ht="30" x14ac:dyDescent="0.25">
      <c r="A439" s="3" t="s">
        <v>33</v>
      </c>
      <c r="B439" s="3" t="s">
        <v>21</v>
      </c>
      <c r="C439" s="3" t="s">
        <v>26</v>
      </c>
      <c r="D439" s="4">
        <v>38919</v>
      </c>
      <c r="E439" s="3" t="s">
        <v>81</v>
      </c>
      <c r="F439" s="2">
        <v>1</v>
      </c>
      <c r="G439" s="3" t="s">
        <v>121</v>
      </c>
      <c r="H439" s="2">
        <v>104</v>
      </c>
      <c r="I439" s="2">
        <v>96</v>
      </c>
      <c r="J439" s="2">
        <v>66</v>
      </c>
      <c r="K439" s="2">
        <f t="shared" si="18"/>
        <v>658.94399999999996</v>
      </c>
      <c r="L439" s="2">
        <v>156</v>
      </c>
      <c r="M439" s="2">
        <v>15</v>
      </c>
      <c r="N439">
        <v>1.903846153846154</v>
      </c>
      <c r="O439" s="2">
        <v>15</v>
      </c>
      <c r="P439">
        <v>1.903846153846154</v>
      </c>
      <c r="Q439" s="2">
        <v>1.409</v>
      </c>
      <c r="R439" s="2">
        <v>1.4023000000000001</v>
      </c>
      <c r="S439">
        <v>6.69999999999993E-3</v>
      </c>
      <c r="T439">
        <f t="shared" si="19"/>
        <v>1.2755769230769098E-2</v>
      </c>
      <c r="U439" s="5"/>
      <c r="V439" s="2">
        <v>10</v>
      </c>
      <c r="W439" s="2">
        <v>0.3</v>
      </c>
      <c r="X439" s="2">
        <v>5</v>
      </c>
      <c r="Y439">
        <v>1.94</v>
      </c>
      <c r="Z439" s="2">
        <v>122.9</v>
      </c>
      <c r="AA439">
        <f t="shared" si="20"/>
        <v>453.92642307692313</v>
      </c>
    </row>
    <row r="440" spans="1:27" ht="30" x14ac:dyDescent="0.25">
      <c r="A440" s="3" t="s">
        <v>33</v>
      </c>
      <c r="B440" s="3" t="s">
        <v>21</v>
      </c>
      <c r="C440" s="3" t="s">
        <v>28</v>
      </c>
      <c r="D440" s="4">
        <v>38919</v>
      </c>
      <c r="E440" s="3" t="s">
        <v>81</v>
      </c>
      <c r="F440" s="2">
        <v>1</v>
      </c>
      <c r="G440" s="3" t="s">
        <v>122</v>
      </c>
      <c r="H440" s="2">
        <v>97</v>
      </c>
      <c r="I440" s="2">
        <v>45</v>
      </c>
      <c r="J440" s="2">
        <v>27</v>
      </c>
      <c r="K440" s="2">
        <f t="shared" si="18"/>
        <v>117.855</v>
      </c>
      <c r="L440" s="2">
        <v>60</v>
      </c>
      <c r="M440" s="2">
        <v>15</v>
      </c>
      <c r="N440">
        <v>1.75</v>
      </c>
      <c r="O440" s="2">
        <v>15</v>
      </c>
      <c r="P440">
        <v>1.75</v>
      </c>
      <c r="Q440" s="2">
        <v>1.4014</v>
      </c>
      <c r="R440" s="2">
        <v>1.4008</v>
      </c>
      <c r="S440">
        <v>5.9999999999993403E-4</v>
      </c>
      <c r="T440">
        <f t="shared" si="19"/>
        <v>1.0499999999998846E-3</v>
      </c>
      <c r="U440" s="5"/>
      <c r="V440" s="2">
        <v>10</v>
      </c>
      <c r="W440" s="2">
        <v>0.6</v>
      </c>
      <c r="X440" s="2">
        <v>5</v>
      </c>
      <c r="Y440">
        <v>1.88</v>
      </c>
      <c r="Z440" s="2">
        <v>36.700000000000003</v>
      </c>
      <c r="AA440">
        <f t="shared" si="20"/>
        <v>120.74299999999999</v>
      </c>
    </row>
    <row r="441" spans="1:27" ht="30" x14ac:dyDescent="0.25">
      <c r="A441" s="3" t="s">
        <v>33</v>
      </c>
      <c r="B441" s="3" t="s">
        <v>21</v>
      </c>
      <c r="C441" s="3" t="s">
        <v>30</v>
      </c>
      <c r="D441" s="4">
        <v>38919</v>
      </c>
      <c r="E441" s="3" t="s">
        <v>82</v>
      </c>
      <c r="F441" s="2">
        <v>1</v>
      </c>
      <c r="G441" s="3" t="s">
        <v>123</v>
      </c>
      <c r="H441" s="2">
        <v>140</v>
      </c>
      <c r="I441" s="2">
        <v>96</v>
      </c>
      <c r="J441" s="2">
        <v>48</v>
      </c>
      <c r="K441" s="2">
        <f t="shared" si="18"/>
        <v>645.12</v>
      </c>
      <c r="L441" s="2">
        <v>117</v>
      </c>
      <c r="M441" s="2">
        <v>10</v>
      </c>
      <c r="N441">
        <v>1.9145299145299148</v>
      </c>
      <c r="O441" s="2">
        <v>10</v>
      </c>
      <c r="P441">
        <v>1.9145299145299148</v>
      </c>
      <c r="Q441" s="2">
        <v>1.4059999999999999</v>
      </c>
      <c r="R441" s="2">
        <v>1.4033</v>
      </c>
      <c r="S441">
        <v>2.6999999999999199E-3</v>
      </c>
      <c r="T441">
        <f t="shared" si="19"/>
        <v>5.1692307692306171E-3</v>
      </c>
      <c r="U441" s="5"/>
      <c r="V441" s="2">
        <v>10</v>
      </c>
      <c r="W441" s="2">
        <v>0.3</v>
      </c>
      <c r="X441" s="2">
        <v>5</v>
      </c>
      <c r="Y441">
        <v>1.94</v>
      </c>
      <c r="Z441" s="2">
        <v>42.21</v>
      </c>
      <c r="AA441">
        <f t="shared" si="20"/>
        <v>156.77587692307694</v>
      </c>
    </row>
    <row r="442" spans="1:27" ht="30" x14ac:dyDescent="0.25">
      <c r="A442" s="3" t="s">
        <v>33</v>
      </c>
      <c r="B442" s="3" t="s">
        <v>21</v>
      </c>
      <c r="C442" s="3" t="s">
        <v>30</v>
      </c>
      <c r="D442" s="4">
        <v>38919</v>
      </c>
      <c r="E442" s="3" t="s">
        <v>82</v>
      </c>
      <c r="F442" s="2">
        <v>2</v>
      </c>
      <c r="G442" s="3" t="s">
        <v>123</v>
      </c>
      <c r="H442" s="2">
        <v>140</v>
      </c>
      <c r="I442" s="2">
        <v>96</v>
      </c>
      <c r="J442" s="2">
        <v>48</v>
      </c>
      <c r="K442" s="2">
        <f t="shared" si="18"/>
        <v>645.12</v>
      </c>
      <c r="L442" s="2">
        <v>117</v>
      </c>
      <c r="M442" s="2">
        <v>10</v>
      </c>
      <c r="N442">
        <v>1.9145299145299148</v>
      </c>
      <c r="O442" s="2">
        <v>10</v>
      </c>
      <c r="P442">
        <v>1.9145299145299148</v>
      </c>
      <c r="Q442" s="2">
        <v>1.4051</v>
      </c>
      <c r="R442" s="2">
        <v>1.4023000000000001</v>
      </c>
      <c r="S442">
        <v>2.7999999999999102E-3</v>
      </c>
      <c r="T442">
        <f t="shared" si="19"/>
        <v>5.3606837606835897E-3</v>
      </c>
      <c r="U442" s="5"/>
      <c r="V442" s="2">
        <v>10</v>
      </c>
      <c r="W442" s="2">
        <v>0.3</v>
      </c>
      <c r="X442" s="2">
        <v>5</v>
      </c>
      <c r="Y442">
        <v>1.94</v>
      </c>
      <c r="Z442" s="2">
        <v>49.09</v>
      </c>
      <c r="AA442">
        <f t="shared" si="20"/>
        <v>182.32949059829062</v>
      </c>
    </row>
    <row r="443" spans="1:27" ht="30" x14ac:dyDescent="0.25">
      <c r="A443" s="3" t="s">
        <v>33</v>
      </c>
      <c r="B443" s="3" t="s">
        <v>21</v>
      </c>
      <c r="C443" s="3" t="s">
        <v>30</v>
      </c>
      <c r="D443" s="4">
        <v>38919</v>
      </c>
      <c r="E443" s="3" t="s">
        <v>82</v>
      </c>
      <c r="F443" s="2">
        <v>3</v>
      </c>
      <c r="G443" s="3" t="s">
        <v>123</v>
      </c>
      <c r="H443" s="2">
        <v>140</v>
      </c>
      <c r="I443" s="2">
        <v>96</v>
      </c>
      <c r="J443" s="2">
        <v>48</v>
      </c>
      <c r="K443" s="2">
        <f t="shared" si="18"/>
        <v>645.12</v>
      </c>
      <c r="L443" s="2">
        <v>117</v>
      </c>
      <c r="M443" s="2">
        <v>10</v>
      </c>
      <c r="N443">
        <v>1.9145299145299148</v>
      </c>
      <c r="O443" s="2">
        <v>10</v>
      </c>
      <c r="P443">
        <v>1.9145299145299148</v>
      </c>
      <c r="Q443" s="2">
        <v>1.4006000000000001</v>
      </c>
      <c r="R443" s="2">
        <v>1.3977999999999999</v>
      </c>
      <c r="S443">
        <v>2.8000000000001401E-3</v>
      </c>
      <c r="T443">
        <f t="shared" si="19"/>
        <v>5.3606837606840294E-3</v>
      </c>
      <c r="U443" s="5"/>
      <c r="V443" s="2">
        <v>10</v>
      </c>
      <c r="W443" s="2">
        <v>0.3</v>
      </c>
      <c r="X443" s="2">
        <v>5</v>
      </c>
      <c r="Y443">
        <v>1.94</v>
      </c>
      <c r="Z443" s="2">
        <v>51.24</v>
      </c>
      <c r="AA443">
        <f t="shared" si="20"/>
        <v>190.31499487179491</v>
      </c>
    </row>
    <row r="444" spans="1:27" ht="30" x14ac:dyDescent="0.25">
      <c r="A444" s="3" t="s">
        <v>34</v>
      </c>
      <c r="B444" s="3" t="s">
        <v>22</v>
      </c>
      <c r="C444" s="3" t="s">
        <v>22</v>
      </c>
      <c r="D444" s="4">
        <v>38920</v>
      </c>
      <c r="E444" s="3" t="s">
        <v>81</v>
      </c>
      <c r="F444" s="2">
        <v>1</v>
      </c>
      <c r="G444" s="3" t="s">
        <v>109</v>
      </c>
      <c r="H444" s="2">
        <v>78</v>
      </c>
      <c r="I444" s="2">
        <v>59</v>
      </c>
      <c r="J444" s="2">
        <v>24</v>
      </c>
      <c r="K444" s="2">
        <f t="shared" si="18"/>
        <v>110.44799999999999</v>
      </c>
      <c r="L444" s="2">
        <v>930</v>
      </c>
      <c r="M444" s="2">
        <v>20</v>
      </c>
      <c r="N444">
        <v>1.978494623655914</v>
      </c>
      <c r="O444" s="2">
        <v>20</v>
      </c>
      <c r="P444">
        <v>1.978494623655914</v>
      </c>
      <c r="Q444" s="2">
        <v>1.3884000000000001</v>
      </c>
      <c r="R444" s="2">
        <v>1.3878999999999999</v>
      </c>
      <c r="S444">
        <v>5.0000000000016698E-4</v>
      </c>
      <c r="T444">
        <f t="shared" si="19"/>
        <v>9.8924731182828732E-4</v>
      </c>
      <c r="U444" s="5"/>
      <c r="V444" s="2">
        <v>10</v>
      </c>
      <c r="W444" s="2">
        <v>5</v>
      </c>
      <c r="X444" s="2">
        <v>0</v>
      </c>
      <c r="Y444" t="e">
        <v>#NUM!</v>
      </c>
      <c r="Z444" s="2">
        <v>105</v>
      </c>
      <c r="AA444" t="e">
        <f t="shared" si="20"/>
        <v>#NUM!</v>
      </c>
    </row>
    <row r="445" spans="1:27" ht="30" x14ac:dyDescent="0.25">
      <c r="A445" s="3" t="s">
        <v>34</v>
      </c>
      <c r="B445" s="3" t="s">
        <v>22</v>
      </c>
      <c r="C445" s="3" t="s">
        <v>21</v>
      </c>
      <c r="D445" s="4">
        <v>38920</v>
      </c>
      <c r="E445" s="3" t="s">
        <v>82</v>
      </c>
      <c r="F445" s="2">
        <v>1</v>
      </c>
      <c r="G445" s="3" t="s">
        <v>110</v>
      </c>
      <c r="H445" s="2">
        <v>58</v>
      </c>
      <c r="I445" s="2">
        <v>40</v>
      </c>
      <c r="J445" s="2">
        <v>40</v>
      </c>
      <c r="K445" s="2">
        <f t="shared" si="18"/>
        <v>92.8</v>
      </c>
      <c r="L445" s="2">
        <v>250</v>
      </c>
      <c r="M445" s="2">
        <v>20</v>
      </c>
      <c r="N445">
        <v>1.92</v>
      </c>
      <c r="O445" s="2">
        <v>20</v>
      </c>
      <c r="P445">
        <v>1.92</v>
      </c>
      <c r="Q445" s="2">
        <v>1.3938999999999999</v>
      </c>
      <c r="R445" s="2">
        <v>1.3931</v>
      </c>
      <c r="S445">
        <v>7.99999999999912E-4</v>
      </c>
      <c r="T445">
        <f t="shared" si="19"/>
        <v>1.5359999999998309E-3</v>
      </c>
      <c r="U445" s="5"/>
      <c r="V445" s="2">
        <v>10</v>
      </c>
      <c r="W445" s="2">
        <v>2.5</v>
      </c>
      <c r="X445" s="2">
        <v>2.5</v>
      </c>
      <c r="Y445">
        <v>1</v>
      </c>
      <c r="Z445" s="2">
        <v>71.72</v>
      </c>
      <c r="AA445">
        <f t="shared" si="20"/>
        <v>137.70239999999998</v>
      </c>
    </row>
    <row r="446" spans="1:27" ht="30" x14ac:dyDescent="0.25">
      <c r="A446" s="3" t="s">
        <v>34</v>
      </c>
      <c r="B446" s="3" t="s">
        <v>22</v>
      </c>
      <c r="C446" s="3" t="s">
        <v>21</v>
      </c>
      <c r="D446" s="4">
        <v>38920</v>
      </c>
      <c r="E446" s="3" t="s">
        <v>82</v>
      </c>
      <c r="F446" s="2">
        <v>2</v>
      </c>
      <c r="G446" s="3" t="s">
        <v>110</v>
      </c>
      <c r="H446" s="2">
        <v>58</v>
      </c>
      <c r="I446" s="2">
        <v>40</v>
      </c>
      <c r="J446" s="2">
        <v>40</v>
      </c>
      <c r="K446" s="2">
        <f t="shared" si="18"/>
        <v>92.8</v>
      </c>
      <c r="L446" s="2">
        <v>250</v>
      </c>
      <c r="M446" s="2">
        <v>20</v>
      </c>
      <c r="N446">
        <v>1.92</v>
      </c>
      <c r="O446" s="2">
        <v>20</v>
      </c>
      <c r="P446">
        <v>1.92</v>
      </c>
      <c r="Q446" s="2">
        <v>1.4040999999999999</v>
      </c>
      <c r="R446" s="2">
        <v>1.4031</v>
      </c>
      <c r="S446">
        <v>9.9999999999989008E-4</v>
      </c>
      <c r="T446">
        <f t="shared" si="19"/>
        <v>1.9199999999997888E-3</v>
      </c>
      <c r="U446" s="5"/>
      <c r="V446" s="2">
        <v>10</v>
      </c>
      <c r="W446" s="2">
        <v>2.5</v>
      </c>
      <c r="X446" s="2">
        <v>2.5</v>
      </c>
      <c r="Y446">
        <v>1</v>
      </c>
      <c r="Z446" s="2">
        <v>70.92</v>
      </c>
      <c r="AA446">
        <f t="shared" si="20"/>
        <v>136.16640000000001</v>
      </c>
    </row>
    <row r="447" spans="1:27" ht="30" x14ac:dyDescent="0.25">
      <c r="A447" s="3" t="s">
        <v>34</v>
      </c>
      <c r="B447" s="3" t="s">
        <v>22</v>
      </c>
      <c r="C447" s="3" t="s">
        <v>21</v>
      </c>
      <c r="D447" s="4">
        <v>38920</v>
      </c>
      <c r="E447" s="3" t="s">
        <v>82</v>
      </c>
      <c r="F447" s="2">
        <v>3</v>
      </c>
      <c r="G447" s="3" t="s">
        <v>110</v>
      </c>
      <c r="H447" s="2">
        <v>58</v>
      </c>
      <c r="I447" s="2">
        <v>40</v>
      </c>
      <c r="J447" s="2">
        <v>40</v>
      </c>
      <c r="K447" s="2">
        <f t="shared" si="18"/>
        <v>92.8</v>
      </c>
      <c r="L447" s="2">
        <v>250</v>
      </c>
      <c r="M447" s="2">
        <v>20</v>
      </c>
      <c r="N447">
        <v>1.92</v>
      </c>
      <c r="O447" s="2">
        <v>20</v>
      </c>
      <c r="P447">
        <v>1.92</v>
      </c>
      <c r="Q447" s="2">
        <v>1.3920999999999999</v>
      </c>
      <c r="R447" s="2">
        <v>1.3913</v>
      </c>
      <c r="S447">
        <v>7.99999999999912E-4</v>
      </c>
      <c r="T447">
        <f t="shared" si="19"/>
        <v>1.5359999999998309E-3</v>
      </c>
      <c r="U447" s="5"/>
      <c r="V447" s="2">
        <v>10</v>
      </c>
      <c r="W447" s="2">
        <v>2.5</v>
      </c>
      <c r="X447" s="2">
        <v>2.5</v>
      </c>
      <c r="Y447">
        <v>1</v>
      </c>
      <c r="Z447" s="2">
        <v>70.069999999999993</v>
      </c>
      <c r="AA447">
        <f t="shared" si="20"/>
        <v>134.53439999999998</v>
      </c>
    </row>
    <row r="448" spans="1:27" ht="30" x14ac:dyDescent="0.25">
      <c r="A448" s="3" t="s">
        <v>34</v>
      </c>
      <c r="B448" s="3" t="s">
        <v>22</v>
      </c>
      <c r="C448" s="3" t="s">
        <v>26</v>
      </c>
      <c r="D448" s="4">
        <v>38920</v>
      </c>
      <c r="E448" s="3" t="s">
        <v>81</v>
      </c>
      <c r="F448" s="2">
        <v>1</v>
      </c>
      <c r="G448" s="3" t="s">
        <v>111</v>
      </c>
      <c r="H448" s="2">
        <v>71</v>
      </c>
      <c r="I448" s="2">
        <v>57</v>
      </c>
      <c r="J448" s="2">
        <v>28</v>
      </c>
      <c r="K448" s="2">
        <f t="shared" si="18"/>
        <v>113.316</v>
      </c>
      <c r="L448" s="2">
        <v>134</v>
      </c>
      <c r="M448" s="2">
        <v>15</v>
      </c>
      <c r="N448">
        <v>1.8880597014925371</v>
      </c>
      <c r="O448" s="2">
        <v>15</v>
      </c>
      <c r="P448">
        <v>1.8880597014925371</v>
      </c>
      <c r="Q448" s="2">
        <v>1.3922000000000001</v>
      </c>
      <c r="R448" s="2">
        <v>1.3972</v>
      </c>
      <c r="S448">
        <v>-4.9999999999998899E-3</v>
      </c>
      <c r="T448">
        <f t="shared" si="19"/>
        <v>-9.440298507462478E-3</v>
      </c>
      <c r="U448" s="5"/>
      <c r="V448" s="2">
        <v>10</v>
      </c>
      <c r="W448" s="2">
        <v>2.5</v>
      </c>
      <c r="X448" s="2">
        <v>2.5</v>
      </c>
      <c r="Y448">
        <v>1</v>
      </c>
      <c r="Z448" s="2">
        <v>138.19999999999999</v>
      </c>
      <c r="AA448">
        <f t="shared" si="20"/>
        <v>260.92985074626858</v>
      </c>
    </row>
    <row r="449" spans="1:27" ht="30" x14ac:dyDescent="0.25">
      <c r="A449" s="3" t="s">
        <v>34</v>
      </c>
      <c r="B449" s="3" t="s">
        <v>22</v>
      </c>
      <c r="C449" s="3" t="s">
        <v>28</v>
      </c>
      <c r="D449" s="4">
        <v>38920</v>
      </c>
      <c r="E449" s="3" t="s">
        <v>81</v>
      </c>
      <c r="F449" s="2">
        <v>1</v>
      </c>
      <c r="G449" s="3" t="s">
        <v>112</v>
      </c>
      <c r="H449" s="2">
        <v>90</v>
      </c>
      <c r="I449" s="2">
        <v>58</v>
      </c>
      <c r="J449" s="2">
        <v>19</v>
      </c>
      <c r="K449" s="2">
        <f t="shared" si="18"/>
        <v>99.18</v>
      </c>
      <c r="L449" s="2">
        <v>162</v>
      </c>
      <c r="M449" s="2">
        <v>20</v>
      </c>
      <c r="N449">
        <v>1.8765432098765431</v>
      </c>
      <c r="O449" s="2">
        <v>20</v>
      </c>
      <c r="P449">
        <v>1.8765432098765431</v>
      </c>
      <c r="Q449" s="2">
        <v>1.4015</v>
      </c>
      <c r="R449" s="2">
        <v>1.3993</v>
      </c>
      <c r="S449">
        <v>2.1999999999999802E-3</v>
      </c>
      <c r="T449">
        <f t="shared" si="19"/>
        <v>4.1283950617283576E-3</v>
      </c>
      <c r="U449" s="5"/>
      <c r="V449" s="2">
        <v>10</v>
      </c>
      <c r="W449" s="2">
        <v>1</v>
      </c>
      <c r="X449" s="2">
        <v>5</v>
      </c>
      <c r="Y449">
        <v>1.8</v>
      </c>
      <c r="Z449" s="2">
        <v>71.709999999999994</v>
      </c>
      <c r="AA449">
        <f t="shared" si="20"/>
        <v>242.22044444444444</v>
      </c>
    </row>
    <row r="450" spans="1:27" ht="30" x14ac:dyDescent="0.25">
      <c r="A450" s="3" t="s">
        <v>34</v>
      </c>
      <c r="B450" s="3" t="s">
        <v>22</v>
      </c>
      <c r="C450" s="3" t="s">
        <v>30</v>
      </c>
      <c r="D450" s="4">
        <v>38920</v>
      </c>
      <c r="E450" s="3" t="s">
        <v>81</v>
      </c>
      <c r="F450" s="2">
        <v>1</v>
      </c>
      <c r="G450" s="3" t="s">
        <v>113</v>
      </c>
      <c r="H450" s="2">
        <v>95</v>
      </c>
      <c r="I450" s="2">
        <v>57</v>
      </c>
      <c r="J450" s="2">
        <v>57</v>
      </c>
      <c r="K450" s="2">
        <f t="shared" ref="K450:K513" si="21">PRODUCT(H450:J450)/1000</f>
        <v>308.65499999999997</v>
      </c>
      <c r="L450" s="2">
        <v>200</v>
      </c>
      <c r="M450" s="2">
        <v>25</v>
      </c>
      <c r="N450">
        <v>1.875</v>
      </c>
      <c r="O450" s="2">
        <v>25</v>
      </c>
      <c r="P450">
        <v>1.875</v>
      </c>
      <c r="Q450" s="2">
        <v>1.409</v>
      </c>
      <c r="R450" s="2">
        <v>1.405</v>
      </c>
      <c r="S450">
        <v>4.0000000000000001E-3</v>
      </c>
      <c r="T450">
        <f t="shared" ref="T450:T513" si="22">PRODUCT(S450,P450)</f>
        <v>7.4999999999999997E-3</v>
      </c>
      <c r="U450" s="5"/>
      <c r="V450" s="2">
        <v>10</v>
      </c>
      <c r="W450" s="2">
        <v>1</v>
      </c>
      <c r="X450" s="2">
        <v>5</v>
      </c>
      <c r="Y450">
        <v>1.8</v>
      </c>
      <c r="Z450" s="2">
        <v>164.8</v>
      </c>
      <c r="AA450">
        <f t="shared" ref="AA450:AA513" si="23">PRODUCT(Z450,Y450,N450)</f>
        <v>556.20000000000005</v>
      </c>
    </row>
    <row r="451" spans="1:27" ht="30" x14ac:dyDescent="0.25">
      <c r="A451" s="3" t="s">
        <v>20</v>
      </c>
      <c r="B451" s="3" t="s">
        <v>26</v>
      </c>
      <c r="C451" s="3" t="s">
        <v>22</v>
      </c>
      <c r="D451" s="4">
        <v>38920</v>
      </c>
      <c r="E451" s="3" t="s">
        <v>81</v>
      </c>
      <c r="F451" s="2">
        <v>1</v>
      </c>
      <c r="G451" s="3" t="s">
        <v>114</v>
      </c>
      <c r="H451" s="2">
        <v>114</v>
      </c>
      <c r="I451" s="2">
        <v>83</v>
      </c>
      <c r="J451" s="2">
        <v>42</v>
      </c>
      <c r="K451" s="2">
        <f t="shared" si="21"/>
        <v>397.404</v>
      </c>
      <c r="L451" s="2">
        <v>121</v>
      </c>
      <c r="M451" s="2">
        <v>25</v>
      </c>
      <c r="N451">
        <v>1.7933884297520661</v>
      </c>
      <c r="O451" s="2">
        <v>25</v>
      </c>
      <c r="P451">
        <v>1.7933884297520661</v>
      </c>
      <c r="Q451" s="2">
        <v>1.3995</v>
      </c>
      <c r="R451" s="2">
        <v>1.3966000000000001</v>
      </c>
      <c r="S451">
        <v>2.8999999999999001E-3</v>
      </c>
      <c r="T451">
        <f t="shared" si="22"/>
        <v>5.2008264462808122E-3</v>
      </c>
      <c r="U451" s="5"/>
      <c r="V451" s="2">
        <v>10</v>
      </c>
      <c r="W451" s="2">
        <v>0.7</v>
      </c>
      <c r="X451" s="2">
        <v>5</v>
      </c>
      <c r="Y451">
        <v>1.8599999999999999</v>
      </c>
      <c r="Z451" s="2">
        <v>71.61</v>
      </c>
      <c r="AA451">
        <f t="shared" si="23"/>
        <v>238.86965454545452</v>
      </c>
    </row>
    <row r="452" spans="1:27" ht="30" x14ac:dyDescent="0.25">
      <c r="A452" s="3" t="s">
        <v>20</v>
      </c>
      <c r="B452" s="3" t="s">
        <v>26</v>
      </c>
      <c r="C452" s="3" t="s">
        <v>21</v>
      </c>
      <c r="D452" s="4">
        <v>38920</v>
      </c>
      <c r="E452" s="3" t="s">
        <v>81</v>
      </c>
      <c r="F452" s="2">
        <v>1</v>
      </c>
      <c r="G452" s="3" t="s">
        <v>115</v>
      </c>
      <c r="H452" s="2">
        <v>73</v>
      </c>
      <c r="I452" s="2">
        <v>61</v>
      </c>
      <c r="J452" s="2">
        <v>43</v>
      </c>
      <c r="K452" s="2">
        <f t="shared" si="21"/>
        <v>191.47900000000001</v>
      </c>
      <c r="L452" s="2">
        <v>97</v>
      </c>
      <c r="M452" s="2">
        <v>20</v>
      </c>
      <c r="N452">
        <v>1.793814432989691</v>
      </c>
      <c r="O452" s="2">
        <v>20</v>
      </c>
      <c r="P452">
        <v>1.793814432989691</v>
      </c>
      <c r="Q452" s="2">
        <v>1.4072</v>
      </c>
      <c r="R452" s="2">
        <v>1.4016</v>
      </c>
      <c r="S452">
        <v>5.6000000000000503E-3</v>
      </c>
      <c r="T452">
        <f t="shared" si="22"/>
        <v>1.0045360824742359E-2</v>
      </c>
      <c r="U452" s="5"/>
      <c r="V452" s="2">
        <v>10</v>
      </c>
      <c r="W452" s="2">
        <v>0.3</v>
      </c>
      <c r="X452" s="2">
        <v>5</v>
      </c>
      <c r="Y452">
        <v>1.94</v>
      </c>
      <c r="Z452" s="2">
        <v>96.29</v>
      </c>
      <c r="AA452">
        <f t="shared" si="23"/>
        <v>335.08920000000006</v>
      </c>
    </row>
    <row r="453" spans="1:27" ht="30" x14ac:dyDescent="0.25">
      <c r="A453" s="3" t="s">
        <v>20</v>
      </c>
      <c r="B453" s="3" t="s">
        <v>26</v>
      </c>
      <c r="C453" s="3" t="s">
        <v>26</v>
      </c>
      <c r="D453" s="4">
        <v>38920</v>
      </c>
      <c r="E453" s="3" t="s">
        <v>81</v>
      </c>
      <c r="F453" s="2">
        <v>1</v>
      </c>
      <c r="G453" s="3" t="s">
        <v>116</v>
      </c>
      <c r="H453" s="2">
        <v>152</v>
      </c>
      <c r="I453" s="2">
        <v>93</v>
      </c>
      <c r="J453" s="2">
        <v>21</v>
      </c>
      <c r="K453" s="2">
        <f t="shared" si="21"/>
        <v>296.85599999999999</v>
      </c>
      <c r="L453" s="2">
        <v>151</v>
      </c>
      <c r="M453" s="2">
        <v>17</v>
      </c>
      <c r="N453">
        <v>1.887417218543046</v>
      </c>
      <c r="O453" s="2">
        <v>17</v>
      </c>
      <c r="P453">
        <v>1.887417218543046</v>
      </c>
      <c r="Q453" s="2">
        <v>1.4093</v>
      </c>
      <c r="R453" s="2">
        <v>1.4003000000000001</v>
      </c>
      <c r="S453">
        <v>8.9999999999999004E-3</v>
      </c>
      <c r="T453">
        <f t="shared" si="22"/>
        <v>1.6986754966887226E-2</v>
      </c>
      <c r="U453" s="5"/>
      <c r="V453" s="2">
        <v>10</v>
      </c>
      <c r="W453" s="2">
        <v>0.2</v>
      </c>
      <c r="X453" s="2">
        <v>5</v>
      </c>
      <c r="Y453">
        <v>1.96</v>
      </c>
      <c r="Z453" s="2">
        <v>170.9</v>
      </c>
      <c r="AA453">
        <f t="shared" si="23"/>
        <v>632.21682119205286</v>
      </c>
    </row>
    <row r="454" spans="1:27" ht="30" x14ac:dyDescent="0.25">
      <c r="A454" s="3" t="s">
        <v>20</v>
      </c>
      <c r="B454" s="3" t="s">
        <v>26</v>
      </c>
      <c r="C454" s="3" t="s">
        <v>28</v>
      </c>
      <c r="D454" s="4">
        <v>38920</v>
      </c>
      <c r="E454" s="3" t="s">
        <v>82</v>
      </c>
      <c r="F454" s="2">
        <v>1</v>
      </c>
      <c r="G454" s="3" t="s">
        <v>117</v>
      </c>
      <c r="H454" s="2">
        <v>100</v>
      </c>
      <c r="I454" s="2">
        <v>59</v>
      </c>
      <c r="J454" s="2">
        <v>41</v>
      </c>
      <c r="K454" s="2">
        <f t="shared" si="21"/>
        <v>241.9</v>
      </c>
      <c r="L454" s="2">
        <v>180</v>
      </c>
      <c r="M454" s="2">
        <v>12</v>
      </c>
      <c r="N454">
        <v>1.9333333333333331</v>
      </c>
      <c r="O454" s="2">
        <v>12</v>
      </c>
      <c r="P454">
        <v>1.9333333333333331</v>
      </c>
      <c r="Q454" s="2">
        <v>1.4056999999999999</v>
      </c>
      <c r="R454" s="2">
        <v>1.4023000000000001</v>
      </c>
      <c r="S454">
        <v>3.3999999999998502E-3</v>
      </c>
      <c r="T454">
        <f t="shared" si="22"/>
        <v>6.5733333333330432E-3</v>
      </c>
      <c r="U454" s="5"/>
      <c r="V454" s="2">
        <v>10</v>
      </c>
      <c r="W454" s="2">
        <v>0.3</v>
      </c>
      <c r="X454" s="2">
        <v>5</v>
      </c>
      <c r="Y454">
        <v>1.94</v>
      </c>
      <c r="Z454" s="2">
        <v>61.3</v>
      </c>
      <c r="AA454">
        <f t="shared" si="23"/>
        <v>229.91586666666663</v>
      </c>
    </row>
    <row r="455" spans="1:27" ht="30" x14ac:dyDescent="0.25">
      <c r="A455" s="3" t="s">
        <v>20</v>
      </c>
      <c r="B455" s="3" t="s">
        <v>26</v>
      </c>
      <c r="C455" s="3" t="s">
        <v>28</v>
      </c>
      <c r="D455" s="4">
        <v>38920</v>
      </c>
      <c r="E455" s="3" t="s">
        <v>82</v>
      </c>
      <c r="F455" s="2">
        <v>2</v>
      </c>
      <c r="G455" s="3" t="s">
        <v>117</v>
      </c>
      <c r="H455" s="2">
        <v>100</v>
      </c>
      <c r="I455" s="2">
        <v>59</v>
      </c>
      <c r="J455" s="2">
        <v>41</v>
      </c>
      <c r="K455" s="2">
        <f t="shared" si="21"/>
        <v>241.9</v>
      </c>
      <c r="L455" s="2">
        <v>180</v>
      </c>
      <c r="M455" s="2">
        <v>12</v>
      </c>
      <c r="N455">
        <v>1.9333333333333331</v>
      </c>
      <c r="O455" s="2">
        <v>12</v>
      </c>
      <c r="P455">
        <v>1.9333333333333331</v>
      </c>
      <c r="Q455" s="2">
        <v>1.4012</v>
      </c>
      <c r="R455" s="2">
        <v>1.3969</v>
      </c>
      <c r="S455">
        <v>4.2999999999999696E-3</v>
      </c>
      <c r="T455">
        <f t="shared" si="22"/>
        <v>8.3133333333332733E-3</v>
      </c>
      <c r="U455" s="5"/>
      <c r="V455" s="2">
        <v>10</v>
      </c>
      <c r="W455" s="2">
        <v>0.3</v>
      </c>
      <c r="X455" s="2">
        <v>5</v>
      </c>
      <c r="Y455">
        <v>1.94</v>
      </c>
      <c r="Z455" s="2">
        <v>60.25</v>
      </c>
      <c r="AA455">
        <f t="shared" si="23"/>
        <v>225.97766666666664</v>
      </c>
    </row>
    <row r="456" spans="1:27" ht="30" x14ac:dyDescent="0.25">
      <c r="A456" s="3" t="s">
        <v>20</v>
      </c>
      <c r="B456" s="3" t="s">
        <v>26</v>
      </c>
      <c r="C456" s="3" t="s">
        <v>28</v>
      </c>
      <c r="D456" s="4">
        <v>38920</v>
      </c>
      <c r="E456" s="3" t="s">
        <v>82</v>
      </c>
      <c r="F456" s="2">
        <v>3</v>
      </c>
      <c r="G456" s="3" t="s">
        <v>117</v>
      </c>
      <c r="H456" s="2">
        <v>100</v>
      </c>
      <c r="I456" s="2">
        <v>59</v>
      </c>
      <c r="J456" s="2">
        <v>41</v>
      </c>
      <c r="K456" s="2">
        <f t="shared" si="21"/>
        <v>241.9</v>
      </c>
      <c r="L456" s="2">
        <v>180</v>
      </c>
      <c r="M456" s="2">
        <v>12</v>
      </c>
      <c r="N456">
        <v>1.9333333333333331</v>
      </c>
      <c r="O456" s="2">
        <v>12</v>
      </c>
      <c r="P456">
        <v>1.9333333333333331</v>
      </c>
      <c r="Q456" s="2">
        <v>1.4125000000000001</v>
      </c>
      <c r="R456" s="2">
        <v>1.409</v>
      </c>
      <c r="S456">
        <v>3.5000000000000599E-3</v>
      </c>
      <c r="T456">
        <f t="shared" si="22"/>
        <v>6.7666666666667818E-3</v>
      </c>
      <c r="U456" s="5"/>
      <c r="V456" s="2">
        <v>10</v>
      </c>
      <c r="W456" s="2">
        <v>0.3</v>
      </c>
      <c r="X456" s="2">
        <v>5</v>
      </c>
      <c r="Y456">
        <v>1.94</v>
      </c>
      <c r="Z456" s="2">
        <v>65.900000000000006</v>
      </c>
      <c r="AA456">
        <f t="shared" si="23"/>
        <v>247.16893333333331</v>
      </c>
    </row>
    <row r="457" spans="1:27" ht="30" x14ac:dyDescent="0.25">
      <c r="A457" s="3" t="s">
        <v>20</v>
      </c>
      <c r="B457" s="3" t="s">
        <v>26</v>
      </c>
      <c r="C457" s="3" t="s">
        <v>30</v>
      </c>
      <c r="D457" s="4">
        <v>38920</v>
      </c>
      <c r="E457" s="3" t="s">
        <v>81</v>
      </c>
      <c r="F457" s="2">
        <v>1</v>
      </c>
      <c r="G457" s="3" t="s">
        <v>118</v>
      </c>
      <c r="H457" s="2">
        <v>120</v>
      </c>
      <c r="I457" s="2">
        <v>108</v>
      </c>
      <c r="J457" s="2">
        <v>65</v>
      </c>
      <c r="K457" s="2">
        <f t="shared" si="21"/>
        <v>842.4</v>
      </c>
      <c r="L457" s="2">
        <v>244</v>
      </c>
      <c r="M457" s="2">
        <v>15</v>
      </c>
      <c r="N457">
        <v>1.9385245901639339</v>
      </c>
      <c r="O457" s="2">
        <v>15</v>
      </c>
      <c r="P457">
        <v>1.9385245901639339</v>
      </c>
      <c r="Q457" s="2">
        <v>1.4064000000000001</v>
      </c>
      <c r="R457" s="2">
        <v>1.3997999999999999</v>
      </c>
      <c r="S457">
        <v>6.6000000000001604E-3</v>
      </c>
      <c r="T457">
        <f t="shared" si="22"/>
        <v>1.2794262295082275E-2</v>
      </c>
      <c r="U457" s="5"/>
      <c r="V457" s="2">
        <v>10</v>
      </c>
      <c r="W457" s="2">
        <v>0.3</v>
      </c>
      <c r="X457" s="2">
        <v>5</v>
      </c>
      <c r="Y457">
        <v>1.94</v>
      </c>
      <c r="Z457" s="2">
        <v>190.7</v>
      </c>
      <c r="AA457">
        <f t="shared" si="23"/>
        <v>717.17268032786853</v>
      </c>
    </row>
    <row r="458" spans="1:27" x14ac:dyDescent="0.25">
      <c r="A458" s="3" t="s">
        <v>37</v>
      </c>
      <c r="B458" s="3" t="s">
        <v>21</v>
      </c>
      <c r="C458" s="3" t="s">
        <v>22</v>
      </c>
      <c r="D458" s="4">
        <v>38958</v>
      </c>
      <c r="E458" s="3" t="s">
        <v>81</v>
      </c>
      <c r="F458" s="2">
        <v>1</v>
      </c>
      <c r="G458" s="3" t="s">
        <v>124</v>
      </c>
      <c r="H458" s="2">
        <v>91</v>
      </c>
      <c r="I458" s="2">
        <v>65</v>
      </c>
      <c r="J458" s="2">
        <v>65</v>
      </c>
      <c r="K458" s="2">
        <f t="shared" si="21"/>
        <v>384.47500000000002</v>
      </c>
      <c r="L458" s="2">
        <v>126</v>
      </c>
      <c r="M458" s="2">
        <v>18</v>
      </c>
      <c r="N458">
        <v>1.857142857142857</v>
      </c>
      <c r="O458" s="5"/>
      <c r="P458">
        <v>2</v>
      </c>
      <c r="Q458" s="5"/>
      <c r="R458" s="5"/>
      <c r="S458">
        <v>0</v>
      </c>
      <c r="T458">
        <f t="shared" si="22"/>
        <v>0</v>
      </c>
      <c r="U458" s="5"/>
      <c r="V458" s="2">
        <v>10</v>
      </c>
      <c r="W458" s="2">
        <v>0.2</v>
      </c>
      <c r="X458" s="2">
        <v>5</v>
      </c>
      <c r="Y458">
        <v>1.96</v>
      </c>
      <c r="Z458" s="2">
        <v>106.4</v>
      </c>
      <c r="AA458">
        <f t="shared" si="23"/>
        <v>387.29599999999999</v>
      </c>
    </row>
    <row r="459" spans="1:27" x14ac:dyDescent="0.25">
      <c r="A459" s="3" t="s">
        <v>37</v>
      </c>
      <c r="B459" s="3" t="s">
        <v>21</v>
      </c>
      <c r="C459" s="3" t="s">
        <v>21</v>
      </c>
      <c r="D459" s="4">
        <v>38958</v>
      </c>
      <c r="E459" s="3" t="s">
        <v>82</v>
      </c>
      <c r="F459" s="2">
        <v>1</v>
      </c>
      <c r="G459" s="3" t="s">
        <v>125</v>
      </c>
      <c r="H459" s="2">
        <v>82</v>
      </c>
      <c r="I459" s="2">
        <v>57</v>
      </c>
      <c r="J459" s="2">
        <v>43</v>
      </c>
      <c r="K459" s="2">
        <f t="shared" si="21"/>
        <v>200.982</v>
      </c>
      <c r="L459" s="2">
        <v>162</v>
      </c>
      <c r="M459" s="2">
        <v>10.5</v>
      </c>
      <c r="N459">
        <v>1.9351851851851851</v>
      </c>
      <c r="O459" s="5"/>
      <c r="P459">
        <v>2</v>
      </c>
      <c r="Q459" s="5"/>
      <c r="R459" s="5"/>
      <c r="S459">
        <v>0</v>
      </c>
      <c r="T459">
        <f t="shared" si="22"/>
        <v>0</v>
      </c>
      <c r="U459" s="5"/>
      <c r="V459" s="2">
        <v>10</v>
      </c>
      <c r="W459" s="2">
        <v>0.2</v>
      </c>
      <c r="X459" s="2">
        <v>5</v>
      </c>
      <c r="Y459">
        <v>1.96</v>
      </c>
      <c r="Z459" s="2">
        <v>78.290000000000006</v>
      </c>
      <c r="AA459">
        <f t="shared" si="23"/>
        <v>296.95107037037042</v>
      </c>
    </row>
    <row r="460" spans="1:27" x14ac:dyDescent="0.25">
      <c r="A460" s="3" t="s">
        <v>37</v>
      </c>
      <c r="B460" s="3" t="s">
        <v>21</v>
      </c>
      <c r="C460" s="3" t="s">
        <v>21</v>
      </c>
      <c r="D460" s="4">
        <v>38958</v>
      </c>
      <c r="E460" s="3" t="s">
        <v>82</v>
      </c>
      <c r="F460" s="2">
        <v>2</v>
      </c>
      <c r="G460" s="3" t="s">
        <v>125</v>
      </c>
      <c r="H460" s="2">
        <v>82</v>
      </c>
      <c r="I460" s="2">
        <v>57</v>
      </c>
      <c r="J460" s="2">
        <v>43</v>
      </c>
      <c r="K460" s="2">
        <f t="shared" si="21"/>
        <v>200.982</v>
      </c>
      <c r="L460" s="2">
        <v>162</v>
      </c>
      <c r="M460" s="2">
        <v>10.5</v>
      </c>
      <c r="N460">
        <v>1.9351851851851851</v>
      </c>
      <c r="O460" s="5"/>
      <c r="P460">
        <v>2</v>
      </c>
      <c r="Q460" s="5"/>
      <c r="R460" s="5"/>
      <c r="S460">
        <v>0</v>
      </c>
      <c r="T460">
        <f t="shared" si="22"/>
        <v>0</v>
      </c>
      <c r="U460" s="5"/>
      <c r="V460" s="2">
        <v>10</v>
      </c>
      <c r="W460" s="2">
        <v>0.2</v>
      </c>
      <c r="X460" s="2">
        <v>5</v>
      </c>
      <c r="Y460">
        <v>1.96</v>
      </c>
      <c r="Z460" s="2">
        <v>73.94</v>
      </c>
      <c r="AA460">
        <f t="shared" si="23"/>
        <v>280.45168148148144</v>
      </c>
    </row>
    <row r="461" spans="1:27" x14ac:dyDescent="0.25">
      <c r="A461" s="3" t="s">
        <v>37</v>
      </c>
      <c r="B461" s="3" t="s">
        <v>21</v>
      </c>
      <c r="C461" s="3" t="s">
        <v>21</v>
      </c>
      <c r="D461" s="4">
        <v>38958</v>
      </c>
      <c r="E461" s="3" t="s">
        <v>82</v>
      </c>
      <c r="F461" s="2">
        <v>3</v>
      </c>
      <c r="G461" s="3" t="s">
        <v>125</v>
      </c>
      <c r="H461" s="2">
        <v>82</v>
      </c>
      <c r="I461" s="2">
        <v>57</v>
      </c>
      <c r="J461" s="2">
        <v>43</v>
      </c>
      <c r="K461" s="2">
        <f t="shared" si="21"/>
        <v>200.982</v>
      </c>
      <c r="L461" s="2">
        <v>162</v>
      </c>
      <c r="M461" s="2">
        <v>10.5</v>
      </c>
      <c r="N461">
        <v>1.9351851851851851</v>
      </c>
      <c r="O461" s="5"/>
      <c r="P461">
        <v>2</v>
      </c>
      <c r="Q461" s="5"/>
      <c r="R461" s="5"/>
      <c r="S461">
        <v>0</v>
      </c>
      <c r="T461">
        <f t="shared" si="22"/>
        <v>0</v>
      </c>
      <c r="U461" s="5"/>
      <c r="V461" s="2">
        <v>10</v>
      </c>
      <c r="W461" s="2">
        <v>0.2</v>
      </c>
      <c r="X461" s="2">
        <v>5</v>
      </c>
      <c r="Y461">
        <v>1.96</v>
      </c>
      <c r="Z461" s="2">
        <v>70.98</v>
      </c>
      <c r="AA461">
        <f t="shared" si="23"/>
        <v>269.2245111111111</v>
      </c>
    </row>
    <row r="462" spans="1:27" x14ac:dyDescent="0.25">
      <c r="A462" s="3" t="s">
        <v>37</v>
      </c>
      <c r="B462" s="3" t="s">
        <v>21</v>
      </c>
      <c r="C462" s="3" t="s">
        <v>26</v>
      </c>
      <c r="D462" s="4">
        <v>38958</v>
      </c>
      <c r="E462" s="3" t="s">
        <v>81</v>
      </c>
      <c r="F462" s="2">
        <v>1</v>
      </c>
      <c r="G462" s="3" t="s">
        <v>126</v>
      </c>
      <c r="H462" s="2">
        <v>102</v>
      </c>
      <c r="I462" s="2">
        <v>80</v>
      </c>
      <c r="J462" s="2">
        <v>65</v>
      </c>
      <c r="K462" s="2">
        <f t="shared" si="21"/>
        <v>530.4</v>
      </c>
      <c r="L462" s="2">
        <v>185</v>
      </c>
      <c r="M462" s="2">
        <v>20</v>
      </c>
      <c r="N462">
        <v>1.8918918918918921</v>
      </c>
      <c r="O462" s="5"/>
      <c r="P462">
        <v>2</v>
      </c>
      <c r="Q462" s="5"/>
      <c r="R462" s="5"/>
      <c r="S462">
        <v>0</v>
      </c>
      <c r="T462">
        <f t="shared" si="22"/>
        <v>0</v>
      </c>
      <c r="U462" s="5"/>
      <c r="V462" s="2">
        <v>10</v>
      </c>
      <c r="W462" s="2">
        <v>0.2</v>
      </c>
      <c r="X462" s="2">
        <v>5</v>
      </c>
      <c r="Y462">
        <v>1.96</v>
      </c>
      <c r="Z462" s="2">
        <v>169.3</v>
      </c>
      <c r="AA462">
        <f t="shared" si="23"/>
        <v>627.78270270270286</v>
      </c>
    </row>
    <row r="463" spans="1:27" x14ac:dyDescent="0.25">
      <c r="A463" s="3" t="s">
        <v>37</v>
      </c>
      <c r="B463" s="3" t="s">
        <v>21</v>
      </c>
      <c r="C463" s="3" t="s">
        <v>28</v>
      </c>
      <c r="D463" s="4">
        <v>38958</v>
      </c>
      <c r="E463" s="3" t="s">
        <v>81</v>
      </c>
      <c r="F463" s="2">
        <v>1</v>
      </c>
      <c r="G463" s="3" t="s">
        <v>127</v>
      </c>
      <c r="H463" s="2">
        <v>104</v>
      </c>
      <c r="I463" s="2">
        <v>75</v>
      </c>
      <c r="J463" s="2">
        <v>62</v>
      </c>
      <c r="K463" s="2">
        <f t="shared" si="21"/>
        <v>483.6</v>
      </c>
      <c r="L463" s="2">
        <v>106</v>
      </c>
      <c r="M463" s="2">
        <v>12</v>
      </c>
      <c r="N463">
        <v>1.8867924528301891</v>
      </c>
      <c r="O463" s="5"/>
      <c r="P463">
        <v>2</v>
      </c>
      <c r="Q463" s="5"/>
      <c r="R463" s="5"/>
      <c r="S463">
        <v>0</v>
      </c>
      <c r="T463">
        <f t="shared" si="22"/>
        <v>0</v>
      </c>
      <c r="U463" s="5"/>
      <c r="V463" s="2">
        <v>10</v>
      </c>
      <c r="W463" s="2">
        <v>1</v>
      </c>
      <c r="X463" s="2">
        <v>5</v>
      </c>
      <c r="Y463">
        <v>1.8</v>
      </c>
      <c r="Z463" s="2">
        <v>110.9</v>
      </c>
      <c r="AA463">
        <f t="shared" si="23"/>
        <v>376.64150943396237</v>
      </c>
    </row>
    <row r="464" spans="1:27" x14ac:dyDescent="0.25">
      <c r="A464" s="3" t="s">
        <v>37</v>
      </c>
      <c r="B464" s="3" t="s">
        <v>21</v>
      </c>
      <c r="C464" s="3" t="s">
        <v>30</v>
      </c>
      <c r="D464" s="4">
        <v>38958</v>
      </c>
      <c r="E464" s="3" t="s">
        <v>81</v>
      </c>
      <c r="F464" s="2">
        <v>1</v>
      </c>
      <c r="G464" s="3" t="s">
        <v>128</v>
      </c>
      <c r="H464" s="2">
        <v>78</v>
      </c>
      <c r="I464" s="2">
        <v>64</v>
      </c>
      <c r="J464" s="2">
        <v>37</v>
      </c>
      <c r="K464" s="2">
        <f t="shared" si="21"/>
        <v>184.70400000000001</v>
      </c>
      <c r="L464" s="2">
        <v>86</v>
      </c>
      <c r="M464" s="2">
        <v>21.5</v>
      </c>
      <c r="N464">
        <v>1.75</v>
      </c>
      <c r="O464" s="5"/>
      <c r="P464">
        <v>2</v>
      </c>
      <c r="Q464" s="5"/>
      <c r="R464" s="5"/>
      <c r="S464">
        <v>0</v>
      </c>
      <c r="T464">
        <f t="shared" si="22"/>
        <v>0</v>
      </c>
      <c r="U464" s="5"/>
      <c r="V464" s="2">
        <v>10</v>
      </c>
      <c r="W464" s="2">
        <v>0.2</v>
      </c>
      <c r="X464" s="2">
        <v>5</v>
      </c>
      <c r="Y464">
        <v>1.96</v>
      </c>
      <c r="Z464" s="2">
        <v>55.63</v>
      </c>
      <c r="AA464">
        <f t="shared" si="23"/>
        <v>190.8109</v>
      </c>
    </row>
    <row r="465" spans="1:27" x14ac:dyDescent="0.25">
      <c r="A465" s="3" t="s">
        <v>36</v>
      </c>
      <c r="B465" s="3" t="s">
        <v>26</v>
      </c>
      <c r="C465" s="3" t="s">
        <v>22</v>
      </c>
      <c r="D465" s="4">
        <v>38958</v>
      </c>
      <c r="E465" s="3" t="s">
        <v>81</v>
      </c>
      <c r="F465" s="2">
        <v>1</v>
      </c>
      <c r="G465" s="3" t="s">
        <v>129</v>
      </c>
      <c r="H465" s="2">
        <v>101</v>
      </c>
      <c r="I465" s="2">
        <v>65</v>
      </c>
      <c r="J465" s="2">
        <v>42</v>
      </c>
      <c r="K465" s="2">
        <f t="shared" si="21"/>
        <v>275.73</v>
      </c>
      <c r="L465" s="2">
        <v>136</v>
      </c>
      <c r="M465" s="2">
        <v>33.5</v>
      </c>
      <c r="N465">
        <v>1.7536764705882351</v>
      </c>
      <c r="O465" s="5"/>
      <c r="P465">
        <v>2</v>
      </c>
      <c r="Q465" s="5"/>
      <c r="R465" s="5"/>
      <c r="S465">
        <v>0</v>
      </c>
      <c r="T465">
        <f t="shared" si="22"/>
        <v>0</v>
      </c>
      <c r="U465" s="5"/>
      <c r="V465" s="2">
        <v>10</v>
      </c>
      <c r="W465" s="2">
        <v>0.2</v>
      </c>
      <c r="X465" s="2">
        <v>5</v>
      </c>
      <c r="Y465">
        <v>1.96</v>
      </c>
      <c r="Z465" s="2">
        <v>42.16</v>
      </c>
      <c r="AA465">
        <f t="shared" si="23"/>
        <v>144.91259999999997</v>
      </c>
    </row>
    <row r="466" spans="1:27" x14ac:dyDescent="0.25">
      <c r="A466" s="3" t="s">
        <v>36</v>
      </c>
      <c r="B466" s="3" t="s">
        <v>26</v>
      </c>
      <c r="C466" s="3" t="s">
        <v>21</v>
      </c>
      <c r="D466" s="4">
        <v>38958</v>
      </c>
      <c r="E466" s="3" t="s">
        <v>81</v>
      </c>
      <c r="F466" s="2">
        <v>1</v>
      </c>
      <c r="G466" s="3" t="s">
        <v>130</v>
      </c>
      <c r="H466" s="2">
        <v>132</v>
      </c>
      <c r="I466" s="2">
        <v>95</v>
      </c>
      <c r="J466" s="2">
        <v>61</v>
      </c>
      <c r="K466" s="2">
        <f t="shared" si="21"/>
        <v>764.94</v>
      </c>
      <c r="L466" s="2">
        <v>136</v>
      </c>
      <c r="M466" s="2">
        <v>32</v>
      </c>
      <c r="N466">
        <v>1.7647058823529411</v>
      </c>
      <c r="O466" s="5"/>
      <c r="P466">
        <v>2</v>
      </c>
      <c r="Q466" s="5"/>
      <c r="R466" s="5"/>
      <c r="S466">
        <v>0</v>
      </c>
      <c r="T466">
        <f t="shared" si="22"/>
        <v>0</v>
      </c>
      <c r="U466" s="5"/>
      <c r="V466" s="2">
        <v>10</v>
      </c>
      <c r="W466" s="2">
        <v>0.2</v>
      </c>
      <c r="X466" s="2">
        <v>5</v>
      </c>
      <c r="Y466">
        <v>1.96</v>
      </c>
      <c r="Z466" s="2">
        <v>72.75</v>
      </c>
      <c r="AA466">
        <f t="shared" si="23"/>
        <v>251.62941176470588</v>
      </c>
    </row>
    <row r="467" spans="1:27" x14ac:dyDescent="0.25">
      <c r="A467" s="3" t="s">
        <v>36</v>
      </c>
      <c r="B467" s="3" t="s">
        <v>26</v>
      </c>
      <c r="C467" s="3" t="s">
        <v>26</v>
      </c>
      <c r="D467" s="4">
        <v>38958</v>
      </c>
      <c r="E467" s="3" t="s">
        <v>81</v>
      </c>
      <c r="F467" s="2">
        <v>1</v>
      </c>
      <c r="G467" s="3" t="s">
        <v>131</v>
      </c>
      <c r="H467" s="2">
        <v>109</v>
      </c>
      <c r="I467" s="2">
        <v>79</v>
      </c>
      <c r="J467" s="2">
        <v>75</v>
      </c>
      <c r="K467" s="2">
        <f t="shared" si="21"/>
        <v>645.82500000000005</v>
      </c>
      <c r="L467" s="2">
        <v>220</v>
      </c>
      <c r="M467" s="2">
        <v>11.5</v>
      </c>
      <c r="N467">
        <v>1.947727272727273</v>
      </c>
      <c r="O467" s="5"/>
      <c r="P467">
        <v>2</v>
      </c>
      <c r="Q467" s="5"/>
      <c r="R467" s="5"/>
      <c r="S467">
        <v>0</v>
      </c>
      <c r="T467">
        <f t="shared" si="22"/>
        <v>0</v>
      </c>
      <c r="U467" s="5"/>
      <c r="V467" s="2">
        <v>10</v>
      </c>
      <c r="W467" s="2">
        <v>0.2</v>
      </c>
      <c r="X467" s="2">
        <v>5</v>
      </c>
      <c r="Y467">
        <v>1.96</v>
      </c>
      <c r="Z467" s="2">
        <v>47.78</v>
      </c>
      <c r="AA467">
        <f t="shared" si="23"/>
        <v>182.40232181818183</v>
      </c>
    </row>
    <row r="468" spans="1:27" x14ac:dyDescent="0.25">
      <c r="A468" s="3" t="s">
        <v>36</v>
      </c>
      <c r="B468" s="3" t="s">
        <v>26</v>
      </c>
      <c r="C468" s="3" t="s">
        <v>28</v>
      </c>
      <c r="D468" s="4">
        <v>38958</v>
      </c>
      <c r="E468" s="3" t="s">
        <v>81</v>
      </c>
      <c r="F468" s="2">
        <v>1</v>
      </c>
      <c r="G468" s="3" t="s">
        <v>132</v>
      </c>
      <c r="H468" s="2">
        <v>118</v>
      </c>
      <c r="I468" s="2">
        <v>87</v>
      </c>
      <c r="J468" s="2">
        <v>48</v>
      </c>
      <c r="K468" s="2">
        <f t="shared" si="21"/>
        <v>492.76799999999997</v>
      </c>
      <c r="L468" s="2">
        <v>230</v>
      </c>
      <c r="M468" s="2">
        <v>11.5</v>
      </c>
      <c r="N468">
        <v>1.95</v>
      </c>
      <c r="O468" s="5"/>
      <c r="P468">
        <v>2</v>
      </c>
      <c r="Q468" s="5"/>
      <c r="R468" s="5"/>
      <c r="S468">
        <v>0</v>
      </c>
      <c r="T468">
        <f t="shared" si="22"/>
        <v>0</v>
      </c>
      <c r="U468" s="5"/>
      <c r="V468" s="2">
        <v>10</v>
      </c>
      <c r="W468" s="2">
        <v>0.2</v>
      </c>
      <c r="X468" s="2">
        <v>5</v>
      </c>
      <c r="Y468">
        <v>1.96</v>
      </c>
      <c r="Z468" s="2">
        <v>79.959999999999994</v>
      </c>
      <c r="AA468">
        <f t="shared" si="23"/>
        <v>305.60712000000001</v>
      </c>
    </row>
    <row r="469" spans="1:27" x14ac:dyDescent="0.25">
      <c r="A469" s="3" t="s">
        <v>36</v>
      </c>
      <c r="B469" s="3" t="s">
        <v>26</v>
      </c>
      <c r="C469" s="3" t="s">
        <v>30</v>
      </c>
      <c r="D469" s="4">
        <v>38958</v>
      </c>
      <c r="E469" s="3" t="s">
        <v>82</v>
      </c>
      <c r="F469" s="2">
        <v>1</v>
      </c>
      <c r="G469" s="3" t="s">
        <v>133</v>
      </c>
      <c r="H469" s="2">
        <v>125</v>
      </c>
      <c r="I469" s="2">
        <v>104</v>
      </c>
      <c r="J469" s="2">
        <v>57</v>
      </c>
      <c r="K469" s="2">
        <f t="shared" si="21"/>
        <v>741</v>
      </c>
      <c r="L469" s="2">
        <v>180</v>
      </c>
      <c r="M469" s="2">
        <v>10</v>
      </c>
      <c r="N469">
        <v>1.944444444444444</v>
      </c>
      <c r="O469" s="5"/>
      <c r="P469">
        <v>2</v>
      </c>
      <c r="Q469" s="5"/>
      <c r="R469" s="5"/>
      <c r="S469">
        <v>0</v>
      </c>
      <c r="T469">
        <f t="shared" si="22"/>
        <v>0</v>
      </c>
      <c r="U469" s="5"/>
      <c r="V469" s="2">
        <v>10</v>
      </c>
      <c r="W469" s="2">
        <v>0.2</v>
      </c>
      <c r="X469" s="2">
        <v>5</v>
      </c>
      <c r="Y469">
        <v>1.96</v>
      </c>
      <c r="Z469" s="2">
        <v>21.87</v>
      </c>
      <c r="AA469">
        <f t="shared" si="23"/>
        <v>83.34899999999999</v>
      </c>
    </row>
    <row r="470" spans="1:27" x14ac:dyDescent="0.25">
      <c r="A470" s="3" t="s">
        <v>36</v>
      </c>
      <c r="B470" s="3" t="s">
        <v>26</v>
      </c>
      <c r="C470" s="3" t="s">
        <v>30</v>
      </c>
      <c r="D470" s="4">
        <v>38958</v>
      </c>
      <c r="E470" s="3" t="s">
        <v>82</v>
      </c>
      <c r="F470" s="2">
        <v>2</v>
      </c>
      <c r="G470" s="3" t="s">
        <v>133</v>
      </c>
      <c r="H470" s="2">
        <v>125</v>
      </c>
      <c r="I470" s="2">
        <v>104</v>
      </c>
      <c r="J470" s="2">
        <v>57</v>
      </c>
      <c r="K470" s="2">
        <f t="shared" si="21"/>
        <v>741</v>
      </c>
      <c r="L470" s="2">
        <v>180</v>
      </c>
      <c r="M470" s="2">
        <v>10</v>
      </c>
      <c r="N470">
        <v>1.944444444444444</v>
      </c>
      <c r="O470" s="5"/>
      <c r="P470">
        <v>2</v>
      </c>
      <c r="Q470" s="5"/>
      <c r="R470" s="5"/>
      <c r="S470">
        <v>0</v>
      </c>
      <c r="T470">
        <f t="shared" si="22"/>
        <v>0</v>
      </c>
      <c r="U470" s="5"/>
      <c r="V470" s="2">
        <v>10</v>
      </c>
      <c r="W470" s="2">
        <v>0.2</v>
      </c>
      <c r="X470" s="2">
        <v>5</v>
      </c>
      <c r="Y470">
        <v>1.96</v>
      </c>
      <c r="Z470" s="2">
        <v>21.63</v>
      </c>
      <c r="AA470">
        <f t="shared" si="23"/>
        <v>82.434333333333313</v>
      </c>
    </row>
    <row r="471" spans="1:27" x14ac:dyDescent="0.25">
      <c r="A471" s="3" t="s">
        <v>36</v>
      </c>
      <c r="B471" s="3" t="s">
        <v>26</v>
      </c>
      <c r="C471" s="3" t="s">
        <v>30</v>
      </c>
      <c r="D471" s="4">
        <v>38958</v>
      </c>
      <c r="E471" s="3" t="s">
        <v>82</v>
      </c>
      <c r="F471" s="2">
        <v>3</v>
      </c>
      <c r="G471" s="3" t="s">
        <v>133</v>
      </c>
      <c r="H471" s="2">
        <v>125</v>
      </c>
      <c r="I471" s="2">
        <v>104</v>
      </c>
      <c r="J471" s="2">
        <v>57</v>
      </c>
      <c r="K471" s="2">
        <f t="shared" si="21"/>
        <v>741</v>
      </c>
      <c r="L471" s="2">
        <v>180</v>
      </c>
      <c r="M471" s="2">
        <v>10</v>
      </c>
      <c r="N471">
        <v>1.944444444444444</v>
      </c>
      <c r="O471" s="5"/>
      <c r="P471">
        <v>2</v>
      </c>
      <c r="Q471" s="5"/>
      <c r="R471" s="5"/>
      <c r="S471">
        <v>0</v>
      </c>
      <c r="T471">
        <f t="shared" si="22"/>
        <v>0</v>
      </c>
      <c r="U471" s="5"/>
      <c r="V471" s="2">
        <v>10</v>
      </c>
      <c r="W471" s="2">
        <v>0.2</v>
      </c>
      <c r="X471" s="2">
        <v>5</v>
      </c>
      <c r="Y471">
        <v>1.96</v>
      </c>
      <c r="Z471" s="2">
        <v>23.27</v>
      </c>
      <c r="AA471">
        <f t="shared" si="23"/>
        <v>88.684555555555534</v>
      </c>
    </row>
    <row r="472" spans="1:27" x14ac:dyDescent="0.25">
      <c r="A472" s="3" t="s">
        <v>35</v>
      </c>
      <c r="B472" s="3" t="s">
        <v>22</v>
      </c>
      <c r="C472" s="3" t="s">
        <v>22</v>
      </c>
      <c r="D472" s="4">
        <v>38959</v>
      </c>
      <c r="E472" s="3" t="s">
        <v>81</v>
      </c>
      <c r="F472" s="2">
        <v>1</v>
      </c>
      <c r="G472" s="3" t="s">
        <v>134</v>
      </c>
      <c r="H472" s="2">
        <v>138</v>
      </c>
      <c r="I472" s="2">
        <v>82</v>
      </c>
      <c r="J472" s="2">
        <v>45</v>
      </c>
      <c r="K472" s="2">
        <f t="shared" si="21"/>
        <v>509.22</v>
      </c>
      <c r="L472" s="2">
        <v>204</v>
      </c>
      <c r="M472" s="2">
        <v>11</v>
      </c>
      <c r="N472">
        <v>1.946078431372549</v>
      </c>
      <c r="O472" s="5"/>
      <c r="P472">
        <v>2</v>
      </c>
      <c r="Q472" s="5"/>
      <c r="R472" s="5"/>
      <c r="S472">
        <v>0</v>
      </c>
      <c r="T472">
        <f t="shared" si="22"/>
        <v>0</v>
      </c>
      <c r="U472" s="5"/>
      <c r="V472" s="2">
        <v>10</v>
      </c>
      <c r="W472" s="2">
        <v>1</v>
      </c>
      <c r="X472" s="2">
        <v>5</v>
      </c>
      <c r="Y472">
        <v>1.8</v>
      </c>
      <c r="Z472" s="2">
        <v>131.80000000000001</v>
      </c>
      <c r="AA472">
        <f t="shared" si="23"/>
        <v>461.68764705882359</v>
      </c>
    </row>
    <row r="473" spans="1:27" x14ac:dyDescent="0.25">
      <c r="A473" s="3" t="s">
        <v>35</v>
      </c>
      <c r="B473" s="3" t="s">
        <v>22</v>
      </c>
      <c r="C473" s="3" t="s">
        <v>21</v>
      </c>
      <c r="D473" s="4">
        <v>38959</v>
      </c>
      <c r="E473" s="3" t="s">
        <v>82</v>
      </c>
      <c r="F473" s="2">
        <v>1</v>
      </c>
      <c r="G473" s="3" t="s">
        <v>135</v>
      </c>
      <c r="H473" s="2">
        <v>145</v>
      </c>
      <c r="I473" s="2">
        <v>60</v>
      </c>
      <c r="J473" s="2">
        <v>40</v>
      </c>
      <c r="K473" s="2">
        <f t="shared" si="21"/>
        <v>348</v>
      </c>
      <c r="L473" s="2">
        <v>250</v>
      </c>
      <c r="M473" s="2">
        <v>8</v>
      </c>
      <c r="N473">
        <v>1.968</v>
      </c>
      <c r="O473" s="5"/>
      <c r="P473">
        <v>2</v>
      </c>
      <c r="Q473" s="5"/>
      <c r="R473" s="5"/>
      <c r="S473">
        <v>0</v>
      </c>
      <c r="T473">
        <f t="shared" si="22"/>
        <v>0</v>
      </c>
      <c r="U473" s="5"/>
      <c r="V473" s="2">
        <v>10</v>
      </c>
      <c r="W473" s="2">
        <v>1</v>
      </c>
      <c r="X473" s="2">
        <v>5</v>
      </c>
      <c r="Y473">
        <v>1.8</v>
      </c>
      <c r="Z473" s="2">
        <v>89.65</v>
      </c>
      <c r="AA473">
        <f t="shared" si="23"/>
        <v>317.57616000000002</v>
      </c>
    </row>
    <row r="474" spans="1:27" x14ac:dyDescent="0.25">
      <c r="A474" s="3" t="s">
        <v>35</v>
      </c>
      <c r="B474" s="3" t="s">
        <v>22</v>
      </c>
      <c r="C474" s="3" t="s">
        <v>21</v>
      </c>
      <c r="D474" s="4">
        <v>38959</v>
      </c>
      <c r="E474" s="3" t="s">
        <v>82</v>
      </c>
      <c r="F474" s="2">
        <v>1</v>
      </c>
      <c r="G474" s="3" t="s">
        <v>135</v>
      </c>
      <c r="H474" s="2">
        <v>145</v>
      </c>
      <c r="I474" s="2">
        <v>60</v>
      </c>
      <c r="J474" s="2">
        <v>40</v>
      </c>
      <c r="K474" s="2">
        <f t="shared" si="21"/>
        <v>348</v>
      </c>
      <c r="L474" s="2">
        <v>250</v>
      </c>
      <c r="M474" s="2">
        <v>8</v>
      </c>
      <c r="N474">
        <v>1.968</v>
      </c>
      <c r="O474" s="5"/>
      <c r="P474">
        <v>2</v>
      </c>
      <c r="Q474" s="5"/>
      <c r="R474" s="5"/>
      <c r="S474">
        <v>0</v>
      </c>
      <c r="T474">
        <f t="shared" si="22"/>
        <v>0</v>
      </c>
      <c r="U474" s="5"/>
      <c r="V474" s="2">
        <v>10</v>
      </c>
      <c r="W474" s="2">
        <v>1</v>
      </c>
      <c r="X474" s="2">
        <v>5</v>
      </c>
      <c r="Y474">
        <v>1.8</v>
      </c>
      <c r="Z474" s="2">
        <v>108.9</v>
      </c>
      <c r="AA474">
        <f t="shared" si="23"/>
        <v>385.76736</v>
      </c>
    </row>
    <row r="475" spans="1:27" x14ac:dyDescent="0.25">
      <c r="A475" s="3" t="s">
        <v>35</v>
      </c>
      <c r="B475" s="3" t="s">
        <v>22</v>
      </c>
      <c r="C475" s="3" t="s">
        <v>21</v>
      </c>
      <c r="D475" s="4">
        <v>38959</v>
      </c>
      <c r="E475" s="3" t="s">
        <v>82</v>
      </c>
      <c r="F475" s="2">
        <v>2</v>
      </c>
      <c r="G475" s="3" t="s">
        <v>135</v>
      </c>
      <c r="H475" s="2">
        <v>145</v>
      </c>
      <c r="I475" s="2">
        <v>60</v>
      </c>
      <c r="J475" s="2">
        <v>40</v>
      </c>
      <c r="K475" s="2">
        <f t="shared" si="21"/>
        <v>348</v>
      </c>
      <c r="L475" s="2">
        <v>250</v>
      </c>
      <c r="M475" s="2">
        <v>8</v>
      </c>
      <c r="N475">
        <v>1.968</v>
      </c>
      <c r="O475" s="5"/>
      <c r="P475">
        <v>2</v>
      </c>
      <c r="Q475" s="5"/>
      <c r="R475" s="5"/>
      <c r="S475">
        <v>0</v>
      </c>
      <c r="T475">
        <f t="shared" si="22"/>
        <v>0</v>
      </c>
      <c r="U475" s="5"/>
      <c r="V475" s="2">
        <v>10</v>
      </c>
      <c r="W475" s="2">
        <v>1</v>
      </c>
      <c r="X475" s="2">
        <v>5</v>
      </c>
      <c r="Y475">
        <v>1.8</v>
      </c>
      <c r="Z475" s="2">
        <v>89.41</v>
      </c>
      <c r="AA475">
        <f t="shared" si="23"/>
        <v>316.72598399999998</v>
      </c>
    </row>
    <row r="476" spans="1:27" x14ac:dyDescent="0.25">
      <c r="A476" s="3" t="s">
        <v>35</v>
      </c>
      <c r="B476" s="3" t="s">
        <v>22</v>
      </c>
      <c r="C476" s="3" t="s">
        <v>26</v>
      </c>
      <c r="D476" s="4">
        <v>38959</v>
      </c>
      <c r="E476" s="3" t="s">
        <v>81</v>
      </c>
      <c r="F476" s="2">
        <v>3</v>
      </c>
      <c r="G476" s="3" t="s">
        <v>136</v>
      </c>
      <c r="H476" s="2">
        <v>118</v>
      </c>
      <c r="I476" s="2">
        <v>67</v>
      </c>
      <c r="J476" s="2">
        <v>50</v>
      </c>
      <c r="K476" s="2">
        <f t="shared" si="21"/>
        <v>395.3</v>
      </c>
      <c r="L476" s="2">
        <v>297</v>
      </c>
      <c r="M476" s="2">
        <v>7.5</v>
      </c>
      <c r="N476">
        <v>1.9747474747474749</v>
      </c>
      <c r="O476" s="5"/>
      <c r="P476">
        <v>2</v>
      </c>
      <c r="Q476" s="5"/>
      <c r="R476" s="5"/>
      <c r="S476">
        <v>0</v>
      </c>
      <c r="T476">
        <f t="shared" si="22"/>
        <v>0</v>
      </c>
      <c r="U476" s="5"/>
      <c r="V476" s="2">
        <v>10</v>
      </c>
      <c r="W476" s="2">
        <v>1</v>
      </c>
      <c r="X476" s="2">
        <v>5</v>
      </c>
      <c r="Y476">
        <v>1.8</v>
      </c>
      <c r="Z476" s="2">
        <v>172.5</v>
      </c>
      <c r="AA476">
        <f t="shared" si="23"/>
        <v>613.15909090909099</v>
      </c>
    </row>
    <row r="477" spans="1:27" x14ac:dyDescent="0.25">
      <c r="A477" s="3" t="s">
        <v>35</v>
      </c>
      <c r="B477" s="3" t="s">
        <v>22</v>
      </c>
      <c r="C477" s="3" t="s">
        <v>28</v>
      </c>
      <c r="D477" s="4">
        <v>38959</v>
      </c>
      <c r="E477" s="3" t="s">
        <v>81</v>
      </c>
      <c r="F477" s="2">
        <v>1</v>
      </c>
      <c r="G477" s="3" t="s">
        <v>137</v>
      </c>
      <c r="H477" s="2">
        <v>136</v>
      </c>
      <c r="I477" s="2">
        <v>86</v>
      </c>
      <c r="J477" s="2">
        <v>38</v>
      </c>
      <c r="K477" s="2">
        <f t="shared" si="21"/>
        <v>444.44799999999998</v>
      </c>
      <c r="L477" s="2">
        <v>106</v>
      </c>
      <c r="M477" s="2">
        <v>31</v>
      </c>
      <c r="N477">
        <v>1.7075471698113209</v>
      </c>
      <c r="O477" s="5"/>
      <c r="P477">
        <v>2</v>
      </c>
      <c r="Q477" s="5"/>
      <c r="R477" s="5"/>
      <c r="S477">
        <v>0</v>
      </c>
      <c r="T477">
        <f t="shared" si="22"/>
        <v>0</v>
      </c>
      <c r="U477" s="5"/>
      <c r="V477" s="2">
        <v>10</v>
      </c>
      <c r="W477" s="2">
        <v>1</v>
      </c>
      <c r="X477" s="2">
        <v>5</v>
      </c>
      <c r="Y477">
        <v>1.8</v>
      </c>
      <c r="Z477" s="2">
        <v>202.1</v>
      </c>
      <c r="AA477">
        <f t="shared" si="23"/>
        <v>621.17150943396223</v>
      </c>
    </row>
    <row r="478" spans="1:27" x14ac:dyDescent="0.25">
      <c r="A478" s="3" t="s">
        <v>35</v>
      </c>
      <c r="B478" s="3" t="s">
        <v>22</v>
      </c>
      <c r="C478" s="3" t="s">
        <v>30</v>
      </c>
      <c r="D478" s="4">
        <v>38959</v>
      </c>
      <c r="E478" s="3" t="s">
        <v>81</v>
      </c>
      <c r="F478" s="2">
        <v>1</v>
      </c>
      <c r="G478" s="3" t="s">
        <v>138</v>
      </c>
      <c r="H478" s="2">
        <v>94</v>
      </c>
      <c r="I478" s="2">
        <v>67</v>
      </c>
      <c r="J478" s="2">
        <v>57</v>
      </c>
      <c r="K478" s="2">
        <f t="shared" si="21"/>
        <v>358.98599999999999</v>
      </c>
      <c r="L478" s="2">
        <v>180</v>
      </c>
      <c r="M478" s="2">
        <v>20.5</v>
      </c>
      <c r="N478">
        <v>1.8861111111111111</v>
      </c>
      <c r="O478" s="5"/>
      <c r="P478">
        <v>2</v>
      </c>
      <c r="Q478" s="5"/>
      <c r="R478" s="5"/>
      <c r="S478">
        <v>0</v>
      </c>
      <c r="T478">
        <f t="shared" si="22"/>
        <v>0</v>
      </c>
      <c r="U478" s="5"/>
      <c r="V478" s="2">
        <v>10</v>
      </c>
      <c r="W478" s="2">
        <v>1</v>
      </c>
      <c r="X478" s="2">
        <v>5</v>
      </c>
      <c r="Y478">
        <v>1.8</v>
      </c>
      <c r="Z478" s="2">
        <v>135</v>
      </c>
      <c r="AA478">
        <f t="shared" si="23"/>
        <v>458.32499999999999</v>
      </c>
    </row>
    <row r="479" spans="1:27" x14ac:dyDescent="0.25">
      <c r="A479" s="3" t="s">
        <v>32</v>
      </c>
      <c r="B479" s="3" t="s">
        <v>22</v>
      </c>
      <c r="C479" s="3" t="s">
        <v>22</v>
      </c>
      <c r="D479" s="4">
        <v>38961</v>
      </c>
      <c r="E479" s="3" t="s">
        <v>81</v>
      </c>
      <c r="F479" s="2">
        <v>1</v>
      </c>
      <c r="G479" s="3" t="s">
        <v>139</v>
      </c>
      <c r="H479" s="2">
        <v>101</v>
      </c>
      <c r="I479" s="2">
        <v>70</v>
      </c>
      <c r="J479" s="2">
        <v>42</v>
      </c>
      <c r="K479" s="2">
        <f t="shared" si="21"/>
        <v>296.94</v>
      </c>
      <c r="L479" s="2">
        <v>92</v>
      </c>
      <c r="M479" s="2">
        <v>22.5</v>
      </c>
      <c r="N479">
        <v>1.755434782608696</v>
      </c>
      <c r="O479" s="2">
        <v>22.5</v>
      </c>
      <c r="P479">
        <v>1.755434782608696</v>
      </c>
      <c r="Q479" s="2">
        <v>1.4092</v>
      </c>
      <c r="R479" s="2">
        <v>1.4075</v>
      </c>
      <c r="S479">
        <v>1.70000000000003E-3</v>
      </c>
      <c r="T479">
        <f t="shared" si="22"/>
        <v>2.9842391304348358E-3</v>
      </c>
      <c r="U479" s="5"/>
      <c r="V479" s="2">
        <v>10</v>
      </c>
      <c r="W479" s="2">
        <v>1</v>
      </c>
      <c r="X479" s="2">
        <v>5</v>
      </c>
      <c r="Y479">
        <v>1.8</v>
      </c>
      <c r="Z479" s="2">
        <v>145.1</v>
      </c>
      <c r="AA479">
        <f t="shared" si="23"/>
        <v>458.48445652173922</v>
      </c>
    </row>
    <row r="480" spans="1:27" x14ac:dyDescent="0.25">
      <c r="A480" s="3" t="s">
        <v>32</v>
      </c>
      <c r="B480" s="3" t="s">
        <v>22</v>
      </c>
      <c r="C480" s="3" t="s">
        <v>21</v>
      </c>
      <c r="D480" s="4">
        <v>38961</v>
      </c>
      <c r="E480" s="3" t="s">
        <v>81</v>
      </c>
      <c r="F480" s="2">
        <v>1</v>
      </c>
      <c r="G480" s="3" t="s">
        <v>140</v>
      </c>
      <c r="H480" s="2">
        <v>82</v>
      </c>
      <c r="I480" s="2">
        <v>63</v>
      </c>
      <c r="J480" s="2">
        <v>61</v>
      </c>
      <c r="K480" s="2">
        <f t="shared" si="21"/>
        <v>315.12599999999998</v>
      </c>
      <c r="L480" s="2">
        <v>72</v>
      </c>
      <c r="M480" s="2">
        <v>17</v>
      </c>
      <c r="N480">
        <v>1.7638888888888888</v>
      </c>
      <c r="O480" s="2">
        <v>17</v>
      </c>
      <c r="P480">
        <v>1.7638888888888888</v>
      </c>
      <c r="Q480" s="2">
        <v>1.3915999999999999</v>
      </c>
      <c r="R480" s="2">
        <v>1.39</v>
      </c>
      <c r="S480">
        <v>1.6000000000000499E-3</v>
      </c>
      <c r="T480">
        <f t="shared" si="22"/>
        <v>2.8222222222223101E-3</v>
      </c>
      <c r="U480" s="5"/>
      <c r="V480" s="2">
        <v>10</v>
      </c>
      <c r="W480" s="2">
        <v>1</v>
      </c>
      <c r="X480" s="2">
        <v>5</v>
      </c>
      <c r="Y480">
        <v>1.8</v>
      </c>
      <c r="Z480" s="2">
        <v>113.5</v>
      </c>
      <c r="AA480">
        <f t="shared" si="23"/>
        <v>360.36250000000001</v>
      </c>
    </row>
    <row r="481" spans="1:27" x14ac:dyDescent="0.25">
      <c r="A481" s="3" t="s">
        <v>32</v>
      </c>
      <c r="B481" s="3" t="s">
        <v>22</v>
      </c>
      <c r="C481" s="3" t="s">
        <v>26</v>
      </c>
      <c r="D481" s="4">
        <v>38961</v>
      </c>
      <c r="E481" s="3" t="s">
        <v>82</v>
      </c>
      <c r="F481" s="2">
        <v>1</v>
      </c>
      <c r="G481" s="3" t="s">
        <v>141</v>
      </c>
      <c r="H481" s="2">
        <v>98</v>
      </c>
      <c r="I481" s="2">
        <v>79</v>
      </c>
      <c r="J481" s="2">
        <v>34</v>
      </c>
      <c r="K481" s="2">
        <f t="shared" si="21"/>
        <v>263.22800000000001</v>
      </c>
      <c r="L481" s="2">
        <v>118</v>
      </c>
      <c r="M481" s="2">
        <v>10</v>
      </c>
      <c r="N481">
        <v>1.915254237288136</v>
      </c>
      <c r="O481" s="2">
        <v>10</v>
      </c>
      <c r="P481">
        <v>1.915254237288136</v>
      </c>
      <c r="Q481" s="2">
        <v>1.3952</v>
      </c>
      <c r="R481" s="2">
        <v>1.3945000000000001</v>
      </c>
      <c r="S481">
        <v>6.9999999999992301E-4</v>
      </c>
      <c r="T481">
        <f t="shared" si="22"/>
        <v>1.3406779661015477E-3</v>
      </c>
      <c r="U481" s="5"/>
      <c r="V481" s="2">
        <v>10</v>
      </c>
      <c r="W481" s="2">
        <v>1</v>
      </c>
      <c r="X481" s="2">
        <v>5</v>
      </c>
      <c r="Y481">
        <v>1.8</v>
      </c>
      <c r="Z481" s="2">
        <v>46.1</v>
      </c>
      <c r="AA481">
        <f t="shared" si="23"/>
        <v>158.92779661016954</v>
      </c>
    </row>
    <row r="482" spans="1:27" x14ac:dyDescent="0.25">
      <c r="A482" s="3" t="s">
        <v>32</v>
      </c>
      <c r="B482" s="3" t="s">
        <v>22</v>
      </c>
      <c r="C482" s="3" t="s">
        <v>26</v>
      </c>
      <c r="D482" s="4">
        <v>38961</v>
      </c>
      <c r="E482" s="3" t="s">
        <v>82</v>
      </c>
      <c r="F482" s="2">
        <v>2</v>
      </c>
      <c r="G482" s="3" t="s">
        <v>141</v>
      </c>
      <c r="H482" s="2">
        <v>98</v>
      </c>
      <c r="I482" s="2">
        <v>79</v>
      </c>
      <c r="J482" s="2">
        <v>34</v>
      </c>
      <c r="K482" s="2">
        <f t="shared" si="21"/>
        <v>263.22800000000001</v>
      </c>
      <c r="L482" s="2">
        <v>118</v>
      </c>
      <c r="M482" s="2">
        <v>10</v>
      </c>
      <c r="N482">
        <v>1.915254237288136</v>
      </c>
      <c r="O482" s="2">
        <v>10</v>
      </c>
      <c r="P482">
        <v>1.915254237288136</v>
      </c>
      <c r="Q482" s="2">
        <v>1.3873</v>
      </c>
      <c r="R482" s="2">
        <v>1.3866000000000001</v>
      </c>
      <c r="S482">
        <v>6.9999999999992301E-4</v>
      </c>
      <c r="T482">
        <f t="shared" si="22"/>
        <v>1.3406779661015477E-3</v>
      </c>
      <c r="U482" s="5"/>
      <c r="V482" s="2">
        <v>10</v>
      </c>
      <c r="W482" s="2">
        <v>1</v>
      </c>
      <c r="X482" s="2">
        <v>5</v>
      </c>
      <c r="Y482">
        <v>1.8</v>
      </c>
      <c r="Z482" s="2">
        <v>46.56</v>
      </c>
      <c r="AA482">
        <f t="shared" si="23"/>
        <v>160.51362711864411</v>
      </c>
    </row>
    <row r="483" spans="1:27" x14ac:dyDescent="0.25">
      <c r="A483" s="3" t="s">
        <v>32</v>
      </c>
      <c r="B483" s="3" t="s">
        <v>22</v>
      </c>
      <c r="C483" s="3" t="s">
        <v>26</v>
      </c>
      <c r="D483" s="4">
        <v>38961</v>
      </c>
      <c r="E483" s="3" t="s">
        <v>82</v>
      </c>
      <c r="F483" s="2">
        <v>3</v>
      </c>
      <c r="G483" s="3" t="s">
        <v>141</v>
      </c>
      <c r="H483" s="2">
        <v>98</v>
      </c>
      <c r="I483" s="2">
        <v>79</v>
      </c>
      <c r="J483" s="2">
        <v>34</v>
      </c>
      <c r="K483" s="2">
        <f t="shared" si="21"/>
        <v>263.22800000000001</v>
      </c>
      <c r="L483" s="2">
        <v>118</v>
      </c>
      <c r="M483" s="2">
        <v>10</v>
      </c>
      <c r="N483">
        <v>1.915254237288136</v>
      </c>
      <c r="O483" s="2">
        <v>10</v>
      </c>
      <c r="P483">
        <v>1.915254237288136</v>
      </c>
      <c r="Q483" s="2">
        <v>1.4040999999999999</v>
      </c>
      <c r="R483" s="2">
        <v>1.4031</v>
      </c>
      <c r="S483">
        <v>9.9999999999989008E-4</v>
      </c>
      <c r="T483">
        <f t="shared" si="22"/>
        <v>1.9152542372879256E-3</v>
      </c>
      <c r="U483" s="5"/>
      <c r="V483" s="2">
        <v>10</v>
      </c>
      <c r="W483" s="2">
        <v>1</v>
      </c>
      <c r="X483" s="2">
        <v>5</v>
      </c>
      <c r="Y483">
        <v>1.8</v>
      </c>
      <c r="Z483" s="2">
        <v>48.72</v>
      </c>
      <c r="AA483">
        <f t="shared" si="23"/>
        <v>167.96013559322037</v>
      </c>
    </row>
    <row r="484" spans="1:27" x14ac:dyDescent="0.25">
      <c r="A484" s="3" t="s">
        <v>32</v>
      </c>
      <c r="B484" s="3" t="s">
        <v>22</v>
      </c>
      <c r="C484" s="3" t="s">
        <v>28</v>
      </c>
      <c r="D484" s="4">
        <v>38961</v>
      </c>
      <c r="E484" s="3" t="s">
        <v>81</v>
      </c>
      <c r="F484" s="2">
        <v>1</v>
      </c>
      <c r="G484" s="3" t="s">
        <v>142</v>
      </c>
      <c r="H484" s="2">
        <v>110</v>
      </c>
      <c r="I484" s="2">
        <v>66</v>
      </c>
      <c r="J484" s="2">
        <v>28</v>
      </c>
      <c r="K484" s="2">
        <f t="shared" si="21"/>
        <v>203.28</v>
      </c>
      <c r="L484" s="2">
        <v>64</v>
      </c>
      <c r="M484" s="2">
        <v>14</v>
      </c>
      <c r="N484">
        <v>1.78125</v>
      </c>
      <c r="O484" s="2">
        <v>14</v>
      </c>
      <c r="P484">
        <v>1.78125</v>
      </c>
      <c r="Q484" s="2">
        <v>1.3848</v>
      </c>
      <c r="R484" s="2">
        <v>1.3844000000000001</v>
      </c>
      <c r="S484">
        <v>3.99999999999956E-4</v>
      </c>
      <c r="T484">
        <f t="shared" si="22"/>
        <v>7.1249999999992164E-4</v>
      </c>
      <c r="U484" s="5"/>
      <c r="V484" s="2">
        <v>10</v>
      </c>
      <c r="W484" s="2">
        <v>1</v>
      </c>
      <c r="X484" s="2">
        <v>5</v>
      </c>
      <c r="Y484">
        <v>1.8</v>
      </c>
      <c r="Z484" s="2">
        <v>47.81</v>
      </c>
      <c r="AA484">
        <f t="shared" si="23"/>
        <v>153.29081250000002</v>
      </c>
    </row>
    <row r="485" spans="1:27" x14ac:dyDescent="0.25">
      <c r="A485" s="3" t="s">
        <v>32</v>
      </c>
      <c r="B485" s="3" t="s">
        <v>22</v>
      </c>
      <c r="C485" s="3" t="s">
        <v>30</v>
      </c>
      <c r="D485" s="4">
        <v>38961</v>
      </c>
      <c r="E485" s="3" t="s">
        <v>81</v>
      </c>
      <c r="F485" s="2">
        <v>1</v>
      </c>
      <c r="G485" s="3" t="s">
        <v>143</v>
      </c>
      <c r="H485" s="2">
        <v>92</v>
      </c>
      <c r="I485" s="2">
        <v>64</v>
      </c>
      <c r="J485" s="2">
        <v>44</v>
      </c>
      <c r="K485" s="2">
        <f t="shared" si="21"/>
        <v>259.072</v>
      </c>
      <c r="L485" s="2">
        <v>116</v>
      </c>
      <c r="M485" s="2">
        <v>20</v>
      </c>
      <c r="N485">
        <v>1.827586206896552</v>
      </c>
      <c r="O485" s="2">
        <v>20</v>
      </c>
      <c r="P485">
        <v>1.827586206896552</v>
      </c>
      <c r="Q485" s="2">
        <v>1.4080999999999999</v>
      </c>
      <c r="R485" s="2">
        <v>1.4061999999999999</v>
      </c>
      <c r="S485">
        <v>1.90000000000001E-3</v>
      </c>
      <c r="T485">
        <f t="shared" si="22"/>
        <v>3.4724137931034672E-3</v>
      </c>
      <c r="U485" s="5"/>
      <c r="V485" s="2">
        <v>10</v>
      </c>
      <c r="W485" s="2">
        <v>1</v>
      </c>
      <c r="X485" s="2">
        <v>5</v>
      </c>
      <c r="Y485">
        <v>1.8</v>
      </c>
      <c r="Z485" s="2">
        <v>116.7</v>
      </c>
      <c r="AA485">
        <f t="shared" si="23"/>
        <v>383.90275862068972</v>
      </c>
    </row>
    <row r="486" spans="1:27" ht="30" x14ac:dyDescent="0.25">
      <c r="A486" s="3" t="s">
        <v>33</v>
      </c>
      <c r="B486" s="3" t="s">
        <v>21</v>
      </c>
      <c r="C486" s="3" t="s">
        <v>22</v>
      </c>
      <c r="D486" s="4">
        <v>38962</v>
      </c>
      <c r="E486" s="3" t="s">
        <v>81</v>
      </c>
      <c r="F486" s="2">
        <v>1</v>
      </c>
      <c r="G486" s="3" t="s">
        <v>149</v>
      </c>
      <c r="H486" s="2">
        <v>82</v>
      </c>
      <c r="I486" s="2">
        <v>77</v>
      </c>
      <c r="J486" s="2">
        <v>35</v>
      </c>
      <c r="K486" s="2">
        <f t="shared" si="21"/>
        <v>220.99</v>
      </c>
      <c r="L486" s="2">
        <v>125</v>
      </c>
      <c r="M486" s="2">
        <v>25</v>
      </c>
      <c r="N486">
        <v>1.8</v>
      </c>
      <c r="O486" s="2">
        <v>25</v>
      </c>
      <c r="P486">
        <v>1.8</v>
      </c>
      <c r="Q486" s="2">
        <v>1.407</v>
      </c>
      <c r="R486" s="2">
        <v>1.4056</v>
      </c>
      <c r="S486">
        <v>1.40000000000007E-3</v>
      </c>
      <c r="T486">
        <f t="shared" si="22"/>
        <v>2.5200000000001263E-3</v>
      </c>
      <c r="U486" s="5"/>
      <c r="V486" s="2">
        <v>10</v>
      </c>
      <c r="W486" s="2">
        <v>1</v>
      </c>
      <c r="X486" s="2">
        <v>5</v>
      </c>
      <c r="Y486">
        <v>1.8</v>
      </c>
      <c r="Z486" s="2">
        <v>122.5</v>
      </c>
      <c r="AA486">
        <f t="shared" si="23"/>
        <v>396.90000000000003</v>
      </c>
    </row>
    <row r="487" spans="1:27" ht="30" x14ac:dyDescent="0.25">
      <c r="A487" s="3" t="s">
        <v>33</v>
      </c>
      <c r="B487" s="3" t="s">
        <v>21</v>
      </c>
      <c r="C487" s="3" t="s">
        <v>21</v>
      </c>
      <c r="D487" s="4">
        <v>38962</v>
      </c>
      <c r="E487" s="3" t="s">
        <v>82</v>
      </c>
      <c r="F487" s="2">
        <v>1</v>
      </c>
      <c r="G487" s="3" t="s">
        <v>150</v>
      </c>
      <c r="H487" s="2">
        <v>113</v>
      </c>
      <c r="I487" s="2">
        <v>73</v>
      </c>
      <c r="J487" s="2">
        <v>62</v>
      </c>
      <c r="K487" s="2">
        <f t="shared" si="21"/>
        <v>511.43799999999999</v>
      </c>
      <c r="L487" s="2">
        <v>140</v>
      </c>
      <c r="M487" s="2">
        <v>10</v>
      </c>
      <c r="N487">
        <v>1.928571428571429</v>
      </c>
      <c r="O487" s="2">
        <v>10</v>
      </c>
      <c r="P487">
        <v>1.928571428571429</v>
      </c>
      <c r="Q487" s="2">
        <v>1.4012</v>
      </c>
      <c r="R487" s="2">
        <v>1.4001999999999999</v>
      </c>
      <c r="S487">
        <v>1.00000000000011E-3</v>
      </c>
      <c r="T487">
        <f t="shared" si="22"/>
        <v>1.9285714285716411E-3</v>
      </c>
      <c r="U487" s="5"/>
      <c r="V487" s="2">
        <v>10</v>
      </c>
      <c r="W487" s="2">
        <v>1</v>
      </c>
      <c r="X487" s="2">
        <v>5</v>
      </c>
      <c r="Y487">
        <v>1.8</v>
      </c>
      <c r="Z487" s="2">
        <v>50.67</v>
      </c>
      <c r="AA487">
        <f t="shared" si="23"/>
        <v>175.89728571428577</v>
      </c>
    </row>
    <row r="488" spans="1:27" ht="30" x14ac:dyDescent="0.25">
      <c r="A488" s="3" t="s">
        <v>33</v>
      </c>
      <c r="B488" s="3" t="s">
        <v>21</v>
      </c>
      <c r="C488" s="3" t="s">
        <v>21</v>
      </c>
      <c r="D488" s="4">
        <v>38962</v>
      </c>
      <c r="E488" s="3" t="s">
        <v>82</v>
      </c>
      <c r="F488" s="2">
        <v>2</v>
      </c>
      <c r="G488" s="3" t="s">
        <v>150</v>
      </c>
      <c r="H488" s="2">
        <v>113</v>
      </c>
      <c r="I488" s="2">
        <v>73</v>
      </c>
      <c r="J488" s="2">
        <v>62</v>
      </c>
      <c r="K488" s="2">
        <f t="shared" si="21"/>
        <v>511.43799999999999</v>
      </c>
      <c r="L488" s="2">
        <v>140</v>
      </c>
      <c r="M488" s="2">
        <v>10</v>
      </c>
      <c r="N488">
        <v>1.928571428571429</v>
      </c>
      <c r="O488" s="2">
        <v>10</v>
      </c>
      <c r="P488">
        <v>1.928571428571429</v>
      </c>
      <c r="Q488" s="2">
        <v>1.4028</v>
      </c>
      <c r="R488" s="2">
        <v>1.4017999999999999</v>
      </c>
      <c r="S488">
        <v>1.00000000000011E-3</v>
      </c>
      <c r="T488">
        <f t="shared" si="22"/>
        <v>1.9285714285716411E-3</v>
      </c>
      <c r="U488" s="5"/>
      <c r="V488" s="2">
        <v>10</v>
      </c>
      <c r="W488" s="2">
        <v>1</v>
      </c>
      <c r="X488" s="2">
        <v>5</v>
      </c>
      <c r="Y488">
        <v>1.8</v>
      </c>
      <c r="Z488" s="2">
        <v>49.84</v>
      </c>
      <c r="AA488">
        <f t="shared" si="23"/>
        <v>173.01600000000005</v>
      </c>
    </row>
    <row r="489" spans="1:27" ht="30" x14ac:dyDescent="0.25">
      <c r="A489" s="3" t="s">
        <v>33</v>
      </c>
      <c r="B489" s="3" t="s">
        <v>21</v>
      </c>
      <c r="C489" s="3" t="s">
        <v>21</v>
      </c>
      <c r="D489" s="4">
        <v>38962</v>
      </c>
      <c r="E489" s="3" t="s">
        <v>82</v>
      </c>
      <c r="F489" s="2">
        <v>3</v>
      </c>
      <c r="G489" s="3" t="s">
        <v>150</v>
      </c>
      <c r="H489" s="2">
        <v>113</v>
      </c>
      <c r="I489" s="2">
        <v>73</v>
      </c>
      <c r="J489" s="2">
        <v>62</v>
      </c>
      <c r="K489" s="2">
        <f t="shared" si="21"/>
        <v>511.43799999999999</v>
      </c>
      <c r="L489" s="2">
        <v>140</v>
      </c>
      <c r="M489" s="2">
        <v>10</v>
      </c>
      <c r="N489">
        <v>1.928571428571429</v>
      </c>
      <c r="O489" s="2">
        <v>10</v>
      </c>
      <c r="P489">
        <v>1.928571428571429</v>
      </c>
      <c r="Q489" s="2">
        <v>1.4024000000000001</v>
      </c>
      <c r="R489" s="2">
        <v>1.4011</v>
      </c>
      <c r="S489">
        <v>1.30000000000008E-3</v>
      </c>
      <c r="T489">
        <f t="shared" si="22"/>
        <v>2.5071428571430119E-3</v>
      </c>
      <c r="U489" s="5"/>
      <c r="V489" s="2">
        <v>10</v>
      </c>
      <c r="W489" s="2">
        <v>1</v>
      </c>
      <c r="X489" s="2">
        <v>5</v>
      </c>
      <c r="Y489">
        <v>1.8</v>
      </c>
      <c r="Z489" s="2">
        <v>48.92</v>
      </c>
      <c r="AA489">
        <f t="shared" si="23"/>
        <v>169.82228571428578</v>
      </c>
    </row>
    <row r="490" spans="1:27" ht="30" x14ac:dyDescent="0.25">
      <c r="A490" s="3" t="s">
        <v>33</v>
      </c>
      <c r="B490" s="3" t="s">
        <v>21</v>
      </c>
      <c r="C490" s="3" t="s">
        <v>26</v>
      </c>
      <c r="D490" s="4">
        <v>38962</v>
      </c>
      <c r="E490" s="3" t="s">
        <v>81</v>
      </c>
      <c r="F490" s="2">
        <v>1</v>
      </c>
      <c r="G490" s="3" t="s">
        <v>151</v>
      </c>
      <c r="H490" s="2">
        <v>87</v>
      </c>
      <c r="I490" s="2">
        <v>68</v>
      </c>
      <c r="J490" s="2">
        <v>42</v>
      </c>
      <c r="K490" s="2">
        <f t="shared" si="21"/>
        <v>248.47200000000001</v>
      </c>
      <c r="L490" s="2">
        <v>178</v>
      </c>
      <c r="M490" s="2">
        <v>25</v>
      </c>
      <c r="N490">
        <v>1.859550561797753</v>
      </c>
      <c r="O490" s="2">
        <v>25</v>
      </c>
      <c r="P490">
        <v>1.859550561797753</v>
      </c>
      <c r="Q490" s="2">
        <v>1.3806</v>
      </c>
      <c r="R490" s="2">
        <v>1.3794999999999999</v>
      </c>
      <c r="S490">
        <v>1.1000000000001E-3</v>
      </c>
      <c r="T490">
        <f t="shared" si="22"/>
        <v>2.0455056179777141E-3</v>
      </c>
      <c r="U490" s="5"/>
      <c r="V490" s="2">
        <v>10</v>
      </c>
      <c r="W490" s="2">
        <v>1</v>
      </c>
      <c r="X490" s="2">
        <v>5</v>
      </c>
      <c r="Y490">
        <v>1.8</v>
      </c>
      <c r="Z490" s="2">
        <v>67.7</v>
      </c>
      <c r="AA490">
        <f t="shared" si="23"/>
        <v>226.60483146067421</v>
      </c>
    </row>
    <row r="491" spans="1:27" ht="30" x14ac:dyDescent="0.25">
      <c r="A491" s="3" t="s">
        <v>33</v>
      </c>
      <c r="B491" s="3" t="s">
        <v>21</v>
      </c>
      <c r="C491" s="3" t="s">
        <v>28</v>
      </c>
      <c r="D491" s="4">
        <v>38962</v>
      </c>
      <c r="E491" s="3" t="s">
        <v>81</v>
      </c>
      <c r="F491" s="2">
        <v>1</v>
      </c>
      <c r="G491" s="3" t="s">
        <v>152</v>
      </c>
      <c r="H491" s="2">
        <v>91</v>
      </c>
      <c r="I491" s="2">
        <v>64</v>
      </c>
      <c r="J491" s="2">
        <v>29</v>
      </c>
      <c r="K491" s="2">
        <f t="shared" si="21"/>
        <v>168.89599999999999</v>
      </c>
      <c r="L491" s="2">
        <v>138</v>
      </c>
      <c r="M491" s="2">
        <v>25</v>
      </c>
      <c r="N491">
        <v>1.818840579710145</v>
      </c>
      <c r="O491" s="2">
        <v>25</v>
      </c>
      <c r="P491">
        <v>1.818840579710145</v>
      </c>
      <c r="Q491" s="2">
        <v>1.4097</v>
      </c>
      <c r="R491" s="2">
        <v>1.4087000000000001</v>
      </c>
      <c r="S491">
        <v>9.9999999999989008E-4</v>
      </c>
      <c r="T491">
        <f t="shared" si="22"/>
        <v>1.8188405797099451E-3</v>
      </c>
      <c r="U491" s="5"/>
      <c r="V491" s="2">
        <v>10</v>
      </c>
      <c r="W491" s="2">
        <v>1</v>
      </c>
      <c r="X491" s="2">
        <v>5</v>
      </c>
      <c r="Y491">
        <v>1.8</v>
      </c>
      <c r="Z491" s="2">
        <v>59.46</v>
      </c>
      <c r="AA491">
        <f t="shared" si="23"/>
        <v>194.66686956521741</v>
      </c>
    </row>
    <row r="492" spans="1:27" ht="30" x14ac:dyDescent="0.25">
      <c r="A492" s="3" t="s">
        <v>33</v>
      </c>
      <c r="B492" s="3" t="s">
        <v>21</v>
      </c>
      <c r="C492" s="3" t="s">
        <v>30</v>
      </c>
      <c r="D492" s="4">
        <v>38962</v>
      </c>
      <c r="E492" s="3" t="s">
        <v>81</v>
      </c>
      <c r="F492" s="2">
        <v>1</v>
      </c>
      <c r="G492" s="3" t="s">
        <v>153</v>
      </c>
      <c r="H492" s="2">
        <v>100</v>
      </c>
      <c r="I492" s="2">
        <v>89</v>
      </c>
      <c r="J492" s="2">
        <v>55</v>
      </c>
      <c r="K492" s="2">
        <f t="shared" si="21"/>
        <v>489.5</v>
      </c>
      <c r="L492" s="2">
        <v>238</v>
      </c>
      <c r="M492" s="2">
        <v>20</v>
      </c>
      <c r="N492">
        <v>1.9159663865546221</v>
      </c>
      <c r="O492" s="2">
        <v>20</v>
      </c>
      <c r="P492">
        <v>1.9159663865546221</v>
      </c>
      <c r="Q492" s="2">
        <v>1.4065000000000001</v>
      </c>
      <c r="R492" s="2">
        <v>1.4045000000000001</v>
      </c>
      <c r="S492">
        <v>2E-3</v>
      </c>
      <c r="T492">
        <f t="shared" si="22"/>
        <v>3.8319327731092443E-3</v>
      </c>
      <c r="U492" s="5"/>
      <c r="V492" s="2">
        <v>10</v>
      </c>
      <c r="W492" s="2">
        <v>0.2</v>
      </c>
      <c r="X492" s="2">
        <v>5</v>
      </c>
      <c r="Y492">
        <v>1.96</v>
      </c>
      <c r="Z492" s="2">
        <v>46.01</v>
      </c>
      <c r="AA492">
        <f t="shared" si="23"/>
        <v>172.78108235294118</v>
      </c>
    </row>
    <row r="493" spans="1:27" x14ac:dyDescent="0.25">
      <c r="A493" s="3" t="s">
        <v>20</v>
      </c>
      <c r="B493" s="3" t="s">
        <v>26</v>
      </c>
      <c r="C493" s="3" t="s">
        <v>22</v>
      </c>
      <c r="D493" s="4">
        <v>38963</v>
      </c>
      <c r="E493" s="3" t="s">
        <v>81</v>
      </c>
      <c r="F493" s="2">
        <v>1</v>
      </c>
      <c r="G493" s="3" t="s">
        <v>154</v>
      </c>
      <c r="H493" s="2">
        <v>119</v>
      </c>
      <c r="I493" s="2">
        <v>59</v>
      </c>
      <c r="J493" s="2">
        <v>35</v>
      </c>
      <c r="K493" s="2">
        <f t="shared" si="21"/>
        <v>245.73500000000001</v>
      </c>
      <c r="L493" s="2">
        <v>206</v>
      </c>
      <c r="M493" s="2">
        <v>19</v>
      </c>
      <c r="N493">
        <v>1.907766990291262</v>
      </c>
      <c r="O493" s="2">
        <v>19</v>
      </c>
      <c r="P493">
        <v>1.907766990291262</v>
      </c>
      <c r="Q493" s="2">
        <v>1.3616999999999999</v>
      </c>
      <c r="R493" s="2">
        <v>1.3569</v>
      </c>
      <c r="S493">
        <v>4.7999999999999198E-3</v>
      </c>
      <c r="T493">
        <f t="shared" si="22"/>
        <v>9.1572815533979036E-3</v>
      </c>
      <c r="U493" s="5"/>
      <c r="V493" s="2">
        <v>10</v>
      </c>
      <c r="W493" s="2">
        <v>0.2</v>
      </c>
      <c r="X493" s="2">
        <v>5</v>
      </c>
      <c r="Y493">
        <v>1.96</v>
      </c>
      <c r="Z493" s="2">
        <v>194.6</v>
      </c>
      <c r="AA493">
        <f t="shared" si="23"/>
        <v>727.65285436893191</v>
      </c>
    </row>
    <row r="494" spans="1:27" x14ac:dyDescent="0.25">
      <c r="A494" s="3" t="s">
        <v>20</v>
      </c>
      <c r="B494" s="3" t="s">
        <v>26</v>
      </c>
      <c r="C494" s="3" t="s">
        <v>21</v>
      </c>
      <c r="D494" s="4">
        <v>38963</v>
      </c>
      <c r="E494" s="3" t="s">
        <v>81</v>
      </c>
      <c r="F494" s="2">
        <v>1</v>
      </c>
      <c r="G494" s="3" t="s">
        <v>155</v>
      </c>
      <c r="H494" s="2">
        <v>122</v>
      </c>
      <c r="I494" s="2">
        <v>86</v>
      </c>
      <c r="J494" s="2">
        <v>57</v>
      </c>
      <c r="K494" s="2">
        <f t="shared" si="21"/>
        <v>598.04399999999998</v>
      </c>
      <c r="L494" s="2">
        <v>249</v>
      </c>
      <c r="M494" s="2">
        <v>8.5</v>
      </c>
      <c r="N494">
        <v>1.9658634538152611</v>
      </c>
      <c r="O494" s="2">
        <v>8.5</v>
      </c>
      <c r="P494">
        <v>1.9658634538152611</v>
      </c>
      <c r="Q494" s="2">
        <v>1.3709</v>
      </c>
      <c r="R494" s="2">
        <v>1.3640000000000001</v>
      </c>
      <c r="S494">
        <v>6.8999999999999097E-3</v>
      </c>
      <c r="T494">
        <f t="shared" si="22"/>
        <v>1.3564457831325124E-2</v>
      </c>
      <c r="U494" s="5"/>
      <c r="V494" s="2">
        <v>10</v>
      </c>
      <c r="W494" s="2">
        <v>0.1</v>
      </c>
      <c r="X494" s="2">
        <v>5</v>
      </c>
      <c r="Y494">
        <v>1.98</v>
      </c>
      <c r="Z494" s="2">
        <v>105.8</v>
      </c>
      <c r="AA494">
        <f t="shared" si="23"/>
        <v>411.81693975903613</v>
      </c>
    </row>
    <row r="495" spans="1:27" x14ac:dyDescent="0.25">
      <c r="A495" s="3" t="s">
        <v>20</v>
      </c>
      <c r="B495" s="3" t="s">
        <v>26</v>
      </c>
      <c r="C495" s="3" t="s">
        <v>26</v>
      </c>
      <c r="D495" s="4">
        <v>38963</v>
      </c>
      <c r="E495" s="3" t="s">
        <v>81</v>
      </c>
      <c r="F495" s="2">
        <v>1</v>
      </c>
      <c r="G495" s="3" t="s">
        <v>156</v>
      </c>
      <c r="H495" s="2">
        <v>104</v>
      </c>
      <c r="I495" s="2">
        <v>87</v>
      </c>
      <c r="J495" s="2">
        <v>30</v>
      </c>
      <c r="K495" s="2">
        <f t="shared" si="21"/>
        <v>271.44</v>
      </c>
      <c r="L495" s="2">
        <v>304</v>
      </c>
      <c r="M495" s="2">
        <v>10</v>
      </c>
      <c r="N495">
        <v>1.9671052631578951</v>
      </c>
      <c r="O495" s="2">
        <v>10</v>
      </c>
      <c r="P495">
        <v>1.9671052631578951</v>
      </c>
      <c r="Q495" s="2">
        <v>1.3678999999999999</v>
      </c>
      <c r="R495" s="2">
        <v>1.3606</v>
      </c>
      <c r="S495">
        <v>7.2999999999998604E-3</v>
      </c>
      <c r="T495">
        <f t="shared" si="22"/>
        <v>1.4359868421052359E-2</v>
      </c>
      <c r="U495" s="5"/>
      <c r="V495" s="2">
        <v>10</v>
      </c>
      <c r="W495" s="2">
        <v>0.2</v>
      </c>
      <c r="X495" s="2">
        <v>5</v>
      </c>
      <c r="Y495">
        <v>1.96</v>
      </c>
      <c r="Z495" s="2">
        <v>170.9</v>
      </c>
      <c r="AA495">
        <f t="shared" si="23"/>
        <v>658.90944736842118</v>
      </c>
    </row>
    <row r="496" spans="1:27" x14ac:dyDescent="0.25">
      <c r="A496" s="3" t="s">
        <v>20</v>
      </c>
      <c r="B496" s="3" t="s">
        <v>26</v>
      </c>
      <c r="C496" s="3" t="s">
        <v>28</v>
      </c>
      <c r="D496" s="4">
        <v>38963</v>
      </c>
      <c r="E496" s="3" t="s">
        <v>81</v>
      </c>
      <c r="F496" s="2">
        <v>1</v>
      </c>
      <c r="G496" s="3" t="s">
        <v>157</v>
      </c>
      <c r="H496" s="2">
        <v>115</v>
      </c>
      <c r="I496" s="2">
        <v>59</v>
      </c>
      <c r="J496" s="2">
        <v>47</v>
      </c>
      <c r="K496" s="2">
        <f t="shared" si="21"/>
        <v>318.89499999999998</v>
      </c>
      <c r="L496" s="2">
        <v>176</v>
      </c>
      <c r="M496" s="2">
        <v>10</v>
      </c>
      <c r="N496">
        <v>1.9431818181818179</v>
      </c>
      <c r="O496" s="2">
        <v>10</v>
      </c>
      <c r="P496">
        <v>1.9431818181818179</v>
      </c>
      <c r="Q496" s="2">
        <v>1.3653999999999999</v>
      </c>
      <c r="R496" s="2">
        <v>1.3614999999999999</v>
      </c>
      <c r="S496">
        <v>3.9000000000000098E-3</v>
      </c>
      <c r="T496">
        <f t="shared" si="22"/>
        <v>7.5784090909091087E-3</v>
      </c>
      <c r="U496" s="5"/>
      <c r="V496" s="2">
        <v>10</v>
      </c>
      <c r="W496" s="2">
        <v>0.1</v>
      </c>
      <c r="X496" s="2">
        <v>5</v>
      </c>
      <c r="Y496">
        <v>1.98</v>
      </c>
      <c r="Z496" s="2">
        <v>42.48</v>
      </c>
      <c r="AA496">
        <f t="shared" si="23"/>
        <v>163.44179999999997</v>
      </c>
    </row>
    <row r="497" spans="1:27" x14ac:dyDescent="0.25">
      <c r="A497" s="3" t="s">
        <v>20</v>
      </c>
      <c r="B497" s="3" t="s">
        <v>26</v>
      </c>
      <c r="C497" s="3" t="s">
        <v>30</v>
      </c>
      <c r="D497" s="4">
        <v>38963</v>
      </c>
      <c r="E497" s="3" t="s">
        <v>82</v>
      </c>
      <c r="F497" s="2">
        <v>1</v>
      </c>
      <c r="G497" s="3" t="s">
        <v>158</v>
      </c>
      <c r="H497" s="2">
        <v>88</v>
      </c>
      <c r="I497" s="2">
        <v>85</v>
      </c>
      <c r="J497" s="2">
        <v>49</v>
      </c>
      <c r="K497" s="2">
        <f t="shared" si="21"/>
        <v>366.52</v>
      </c>
      <c r="L497" s="2">
        <v>197</v>
      </c>
      <c r="M497" s="2">
        <v>11</v>
      </c>
      <c r="N497">
        <v>1.9441624365482228</v>
      </c>
      <c r="O497" s="2">
        <v>11</v>
      </c>
      <c r="P497">
        <v>1.9441624365482228</v>
      </c>
      <c r="Q497" s="2">
        <v>1.3586</v>
      </c>
      <c r="R497" s="2">
        <v>1.3564000000000001</v>
      </c>
      <c r="S497">
        <v>2.1999999999999802E-3</v>
      </c>
      <c r="T497">
        <f t="shared" si="22"/>
        <v>4.2771573604060515E-3</v>
      </c>
      <c r="U497" s="5"/>
      <c r="V497" s="2">
        <v>10</v>
      </c>
      <c r="W497" s="2">
        <v>0.1</v>
      </c>
      <c r="X497" s="2">
        <v>5</v>
      </c>
      <c r="Y497">
        <v>1.98</v>
      </c>
      <c r="Z497" s="2">
        <v>24.62</v>
      </c>
      <c r="AA497">
        <f t="shared" si="23"/>
        <v>94.77325279187815</v>
      </c>
    </row>
    <row r="498" spans="1:27" x14ac:dyDescent="0.25">
      <c r="A498" s="3" t="s">
        <v>20</v>
      </c>
      <c r="B498" s="3" t="s">
        <v>26</v>
      </c>
      <c r="C498" s="3" t="s">
        <v>30</v>
      </c>
      <c r="D498" s="4">
        <v>38963</v>
      </c>
      <c r="E498" s="3" t="s">
        <v>82</v>
      </c>
      <c r="F498" s="2">
        <v>2</v>
      </c>
      <c r="G498" s="3" t="s">
        <v>158</v>
      </c>
      <c r="H498" s="2">
        <v>88</v>
      </c>
      <c r="I498" s="2">
        <v>85</v>
      </c>
      <c r="J498" s="2">
        <v>49</v>
      </c>
      <c r="K498" s="2">
        <f t="shared" si="21"/>
        <v>366.52</v>
      </c>
      <c r="L498" s="2">
        <v>197</v>
      </c>
      <c r="M498" s="2">
        <v>11</v>
      </c>
      <c r="N498">
        <v>1.9441624365482228</v>
      </c>
      <c r="O498" s="2">
        <v>11</v>
      </c>
      <c r="P498">
        <v>1.9441624365482228</v>
      </c>
      <c r="Q498" s="2">
        <v>1.3619000000000001</v>
      </c>
      <c r="R498" s="2">
        <v>1.3599000000000001</v>
      </c>
      <c r="S498">
        <v>2E-3</v>
      </c>
      <c r="T498">
        <f t="shared" si="22"/>
        <v>3.8883248730964457E-3</v>
      </c>
      <c r="U498" s="5"/>
      <c r="V498" s="2">
        <v>10</v>
      </c>
      <c r="W498" s="2">
        <v>0.1</v>
      </c>
      <c r="X498" s="2">
        <v>5</v>
      </c>
      <c r="Y498">
        <v>1.98</v>
      </c>
      <c r="Z498" s="2">
        <v>21.77</v>
      </c>
      <c r="AA498">
        <f t="shared" si="23"/>
        <v>83.802344162436526</v>
      </c>
    </row>
    <row r="499" spans="1:27" x14ac:dyDescent="0.25">
      <c r="A499" s="3" t="s">
        <v>20</v>
      </c>
      <c r="B499" s="3" t="s">
        <v>26</v>
      </c>
      <c r="C499" s="3" t="s">
        <v>30</v>
      </c>
      <c r="D499" s="4">
        <v>38963</v>
      </c>
      <c r="E499" s="3" t="s">
        <v>82</v>
      </c>
      <c r="F499" s="2">
        <v>3</v>
      </c>
      <c r="G499" s="3" t="s">
        <v>158</v>
      </c>
      <c r="H499" s="2">
        <v>88</v>
      </c>
      <c r="I499" s="2">
        <v>85</v>
      </c>
      <c r="J499" s="2">
        <v>49</v>
      </c>
      <c r="K499" s="2">
        <f t="shared" si="21"/>
        <v>366.52</v>
      </c>
      <c r="L499" s="2">
        <v>197</v>
      </c>
      <c r="M499" s="2">
        <v>11</v>
      </c>
      <c r="N499">
        <v>1.9441624365482228</v>
      </c>
      <c r="O499" s="2">
        <v>11</v>
      </c>
      <c r="P499">
        <v>1.9441624365482228</v>
      </c>
      <c r="Q499" s="2">
        <v>1.3678999999999999</v>
      </c>
      <c r="R499" s="2">
        <v>1.3656999999999999</v>
      </c>
      <c r="S499">
        <v>2.1999999999999802E-3</v>
      </c>
      <c r="T499">
        <f t="shared" si="22"/>
        <v>4.2771573604060515E-3</v>
      </c>
      <c r="U499" s="5"/>
      <c r="V499" s="2">
        <v>10</v>
      </c>
      <c r="W499" s="2">
        <v>0.1</v>
      </c>
      <c r="X499" s="2">
        <v>5</v>
      </c>
      <c r="Y499">
        <v>1.98</v>
      </c>
      <c r="Z499" s="2">
        <v>23.19</v>
      </c>
      <c r="AA499">
        <f t="shared" si="23"/>
        <v>89.268551269035513</v>
      </c>
    </row>
    <row r="500" spans="1:27" x14ac:dyDescent="0.25">
      <c r="A500" s="3" t="s">
        <v>34</v>
      </c>
      <c r="B500" s="3" t="s">
        <v>22</v>
      </c>
      <c r="C500" s="3" t="s">
        <v>22</v>
      </c>
      <c r="D500" s="4">
        <v>38964</v>
      </c>
      <c r="E500" s="3" t="s">
        <v>81</v>
      </c>
      <c r="F500" s="2">
        <v>1</v>
      </c>
      <c r="G500" s="3" t="s">
        <v>144</v>
      </c>
      <c r="H500" s="2">
        <v>78</v>
      </c>
      <c r="I500" s="2">
        <v>62</v>
      </c>
      <c r="J500" s="2">
        <v>56</v>
      </c>
      <c r="K500" s="2">
        <f t="shared" si="21"/>
        <v>270.81599999999997</v>
      </c>
      <c r="L500" s="2">
        <v>134</v>
      </c>
      <c r="M500" s="2">
        <v>14</v>
      </c>
      <c r="N500">
        <v>1.895522388059701</v>
      </c>
      <c r="O500" s="2">
        <v>14</v>
      </c>
      <c r="P500">
        <v>1.895522388059701</v>
      </c>
      <c r="Q500" s="2">
        <v>1.4063000000000001</v>
      </c>
      <c r="R500" s="2">
        <v>1.4044000000000001</v>
      </c>
      <c r="S500">
        <v>1.90000000000001E-3</v>
      </c>
      <c r="T500">
        <f t="shared" si="22"/>
        <v>3.6014925373134507E-3</v>
      </c>
      <c r="U500" s="5"/>
      <c r="V500" s="2">
        <v>10</v>
      </c>
      <c r="W500" s="2">
        <v>0.2</v>
      </c>
      <c r="X500" s="2">
        <v>5</v>
      </c>
      <c r="Y500">
        <v>1.96</v>
      </c>
      <c r="Z500" s="2">
        <v>38.9</v>
      </c>
      <c r="AA500">
        <f t="shared" si="23"/>
        <v>144.52220895522385</v>
      </c>
    </row>
    <row r="501" spans="1:27" x14ac:dyDescent="0.25">
      <c r="A501" s="3" t="s">
        <v>34</v>
      </c>
      <c r="B501" s="3" t="s">
        <v>22</v>
      </c>
      <c r="C501" s="3" t="s">
        <v>21</v>
      </c>
      <c r="D501" s="4">
        <v>38964</v>
      </c>
      <c r="E501" s="3" t="s">
        <v>81</v>
      </c>
      <c r="F501" s="2">
        <v>1</v>
      </c>
      <c r="G501" s="3" t="s">
        <v>145</v>
      </c>
      <c r="H501" s="2">
        <v>92</v>
      </c>
      <c r="I501" s="2">
        <v>61</v>
      </c>
      <c r="J501" s="2">
        <v>40</v>
      </c>
      <c r="K501" s="2">
        <f t="shared" si="21"/>
        <v>224.48</v>
      </c>
      <c r="L501" s="2">
        <v>60</v>
      </c>
      <c r="M501" s="2">
        <v>15</v>
      </c>
      <c r="N501">
        <v>1.75</v>
      </c>
      <c r="O501" s="2">
        <v>15</v>
      </c>
      <c r="P501">
        <v>1.75</v>
      </c>
      <c r="Q501" s="2">
        <v>1.353</v>
      </c>
      <c r="R501" s="2">
        <v>1.3512</v>
      </c>
      <c r="S501">
        <v>1.8000000000000199E-3</v>
      </c>
      <c r="T501">
        <f t="shared" si="22"/>
        <v>3.1500000000000347E-3</v>
      </c>
      <c r="U501" s="5"/>
      <c r="V501" s="2">
        <v>10</v>
      </c>
      <c r="W501" s="2">
        <v>1</v>
      </c>
      <c r="X501" s="2">
        <v>5</v>
      </c>
      <c r="Y501">
        <v>1.8</v>
      </c>
      <c r="Z501" s="2">
        <v>103.5</v>
      </c>
      <c r="AA501">
        <f t="shared" si="23"/>
        <v>326.02500000000003</v>
      </c>
    </row>
    <row r="502" spans="1:27" x14ac:dyDescent="0.25">
      <c r="A502" s="3" t="s">
        <v>34</v>
      </c>
      <c r="B502" s="3" t="s">
        <v>22</v>
      </c>
      <c r="C502" s="3" t="s">
        <v>26</v>
      </c>
      <c r="D502" s="4">
        <v>38964</v>
      </c>
      <c r="E502" s="3" t="s">
        <v>81</v>
      </c>
      <c r="F502" s="2">
        <v>1</v>
      </c>
      <c r="G502" s="3" t="s">
        <v>146</v>
      </c>
      <c r="H502" s="2">
        <v>71</v>
      </c>
      <c r="I502" s="2">
        <v>56</v>
      </c>
      <c r="J502" s="2">
        <v>24</v>
      </c>
      <c r="K502" s="2">
        <f t="shared" si="21"/>
        <v>95.424000000000007</v>
      </c>
      <c r="L502" s="2">
        <v>60</v>
      </c>
      <c r="M502" s="2">
        <v>14</v>
      </c>
      <c r="N502">
        <v>1.7666666666666671</v>
      </c>
      <c r="O502" s="2">
        <v>14</v>
      </c>
      <c r="P502">
        <v>1.7666666666666671</v>
      </c>
      <c r="Q502" s="2">
        <v>1.3956</v>
      </c>
      <c r="R502" s="2">
        <v>1.3942000000000001</v>
      </c>
      <c r="S502">
        <v>1.3999999999998499E-3</v>
      </c>
      <c r="T502">
        <f t="shared" si="22"/>
        <v>2.4733333333330689E-3</v>
      </c>
      <c r="U502" s="5"/>
      <c r="V502" s="2">
        <v>10</v>
      </c>
      <c r="W502" s="2">
        <v>1</v>
      </c>
      <c r="X502" s="2">
        <v>5</v>
      </c>
      <c r="Y502">
        <v>1.8</v>
      </c>
      <c r="Z502" s="2">
        <v>85.54</v>
      </c>
      <c r="AA502">
        <f t="shared" si="23"/>
        <v>272.01720000000006</v>
      </c>
    </row>
    <row r="503" spans="1:27" x14ac:dyDescent="0.25">
      <c r="A503" s="3" t="s">
        <v>34</v>
      </c>
      <c r="B503" s="3" t="s">
        <v>22</v>
      </c>
      <c r="C503" s="3" t="s">
        <v>28</v>
      </c>
      <c r="D503" s="4">
        <v>38964</v>
      </c>
      <c r="E503" s="3" t="s">
        <v>81</v>
      </c>
      <c r="F503" s="2">
        <v>1</v>
      </c>
      <c r="G503" s="3" t="s">
        <v>147</v>
      </c>
      <c r="H503" s="2">
        <v>68</v>
      </c>
      <c r="I503" s="2">
        <v>53</v>
      </c>
      <c r="J503" s="2">
        <v>10</v>
      </c>
      <c r="K503" s="2">
        <f t="shared" si="21"/>
        <v>36.04</v>
      </c>
      <c r="L503" s="2">
        <v>62</v>
      </c>
      <c r="M503" s="2">
        <v>13.5</v>
      </c>
      <c r="N503">
        <v>1.782258064516129</v>
      </c>
      <c r="O503" s="2">
        <v>13.5</v>
      </c>
      <c r="P503">
        <v>1.782258064516129</v>
      </c>
      <c r="Q503" s="2">
        <v>1.4014</v>
      </c>
      <c r="R503" s="2">
        <v>1.4000999999999999</v>
      </c>
      <c r="S503">
        <v>1.30000000000008E-3</v>
      </c>
      <c r="T503">
        <f t="shared" si="22"/>
        <v>2.3169354838711103E-3</v>
      </c>
      <c r="U503" s="5"/>
      <c r="V503" s="2">
        <v>10</v>
      </c>
      <c r="W503" s="2">
        <v>1</v>
      </c>
      <c r="X503" s="2">
        <v>5</v>
      </c>
      <c r="Y503">
        <v>1.8</v>
      </c>
      <c r="Z503" s="2">
        <v>100.5</v>
      </c>
      <c r="AA503">
        <f t="shared" si="23"/>
        <v>322.41048387096777</v>
      </c>
    </row>
    <row r="504" spans="1:27" x14ac:dyDescent="0.25">
      <c r="A504" s="3" t="s">
        <v>34</v>
      </c>
      <c r="B504" s="3" t="s">
        <v>22</v>
      </c>
      <c r="C504" s="3" t="s">
        <v>30</v>
      </c>
      <c r="D504" s="4">
        <v>38964</v>
      </c>
      <c r="E504" s="3" t="s">
        <v>82</v>
      </c>
      <c r="F504" s="2">
        <v>1</v>
      </c>
      <c r="G504" s="3" t="s">
        <v>148</v>
      </c>
      <c r="H504" s="2">
        <v>92</v>
      </c>
      <c r="I504" s="2">
        <v>56</v>
      </c>
      <c r="J504" s="2">
        <v>32</v>
      </c>
      <c r="K504" s="2">
        <f t="shared" si="21"/>
        <v>164.864</v>
      </c>
      <c r="L504" s="2">
        <v>130</v>
      </c>
      <c r="M504" s="2">
        <v>10</v>
      </c>
      <c r="N504">
        <v>1.9230769230769229</v>
      </c>
      <c r="O504" s="2">
        <v>10</v>
      </c>
      <c r="P504">
        <v>1.9230769230769229</v>
      </c>
      <c r="Q504" s="2">
        <v>1.3956</v>
      </c>
      <c r="R504" s="2">
        <v>1.3942000000000001</v>
      </c>
      <c r="S504">
        <v>1.3999999999998499E-3</v>
      </c>
      <c r="T504">
        <f t="shared" si="22"/>
        <v>2.6923076923074034E-3</v>
      </c>
      <c r="U504" s="5"/>
      <c r="V504" s="2">
        <v>10</v>
      </c>
      <c r="W504" s="2">
        <v>1</v>
      </c>
      <c r="X504" s="2">
        <v>5</v>
      </c>
      <c r="Y504">
        <v>1.8</v>
      </c>
      <c r="Z504" s="2">
        <v>51.39</v>
      </c>
      <c r="AA504">
        <f t="shared" si="23"/>
        <v>177.88846153846154</v>
      </c>
    </row>
    <row r="505" spans="1:27" x14ac:dyDescent="0.25">
      <c r="A505" s="3" t="s">
        <v>34</v>
      </c>
      <c r="B505" s="3" t="s">
        <v>22</v>
      </c>
      <c r="C505" s="3" t="s">
        <v>30</v>
      </c>
      <c r="D505" s="4">
        <v>38964</v>
      </c>
      <c r="E505" s="3" t="s">
        <v>82</v>
      </c>
      <c r="F505" s="2">
        <v>2</v>
      </c>
      <c r="G505" s="3" t="s">
        <v>148</v>
      </c>
      <c r="H505" s="2">
        <v>92</v>
      </c>
      <c r="I505" s="2">
        <v>56</v>
      </c>
      <c r="J505" s="2">
        <v>32</v>
      </c>
      <c r="K505" s="2">
        <f t="shared" si="21"/>
        <v>164.864</v>
      </c>
      <c r="L505" s="2">
        <v>130</v>
      </c>
      <c r="M505" s="2">
        <v>10</v>
      </c>
      <c r="N505">
        <v>1.9230769230769229</v>
      </c>
      <c r="O505" s="2">
        <v>10</v>
      </c>
      <c r="P505">
        <v>1.9230769230769229</v>
      </c>
      <c r="Q505" s="2">
        <v>1.4049</v>
      </c>
      <c r="R505" s="2">
        <v>1.4035</v>
      </c>
      <c r="S505">
        <v>1.40000000000007E-3</v>
      </c>
      <c r="T505">
        <f t="shared" si="22"/>
        <v>2.6923076923078266E-3</v>
      </c>
      <c r="U505" s="5"/>
      <c r="V505" s="2">
        <v>10</v>
      </c>
      <c r="W505" s="2">
        <v>1</v>
      </c>
      <c r="X505" s="2">
        <v>5</v>
      </c>
      <c r="Y505">
        <v>1.8</v>
      </c>
      <c r="Z505" s="2">
        <v>53.64</v>
      </c>
      <c r="AA505">
        <f t="shared" si="23"/>
        <v>185.67692307692306</v>
      </c>
    </row>
    <row r="506" spans="1:27" x14ac:dyDescent="0.25">
      <c r="A506" s="3" t="s">
        <v>34</v>
      </c>
      <c r="B506" s="3" t="s">
        <v>22</v>
      </c>
      <c r="C506" s="3" t="s">
        <v>30</v>
      </c>
      <c r="D506" s="4">
        <v>38964</v>
      </c>
      <c r="E506" s="3" t="s">
        <v>82</v>
      </c>
      <c r="F506" s="2">
        <v>3</v>
      </c>
      <c r="G506" s="3" t="s">
        <v>148</v>
      </c>
      <c r="H506" s="2">
        <v>92</v>
      </c>
      <c r="I506" s="2">
        <v>56</v>
      </c>
      <c r="J506" s="2">
        <v>32</v>
      </c>
      <c r="K506" s="2">
        <f t="shared" si="21"/>
        <v>164.864</v>
      </c>
      <c r="L506" s="2">
        <v>130</v>
      </c>
      <c r="M506" s="2">
        <v>10</v>
      </c>
      <c r="N506">
        <v>1.9230769230769229</v>
      </c>
      <c r="O506" s="2">
        <v>10</v>
      </c>
      <c r="P506">
        <v>1.9230769230769229</v>
      </c>
      <c r="Q506" s="2">
        <v>1.4012</v>
      </c>
      <c r="R506" s="2">
        <v>1.3998999999999999</v>
      </c>
      <c r="S506">
        <v>1.30000000000008E-3</v>
      </c>
      <c r="T506">
        <f t="shared" si="22"/>
        <v>2.5000000000001536E-3</v>
      </c>
      <c r="U506" s="5"/>
      <c r="V506" s="2">
        <v>10</v>
      </c>
      <c r="W506" s="2">
        <v>1</v>
      </c>
      <c r="X506" s="2">
        <v>5</v>
      </c>
      <c r="Y506">
        <v>1.8</v>
      </c>
      <c r="Z506" s="2">
        <v>48.69</v>
      </c>
      <c r="AA506">
        <f t="shared" si="23"/>
        <v>168.54230769230767</v>
      </c>
    </row>
    <row r="507" spans="1:27" x14ac:dyDescent="0.25">
      <c r="A507" s="3" t="s">
        <v>36</v>
      </c>
      <c r="B507" s="3" t="s">
        <v>26</v>
      </c>
      <c r="C507" s="3" t="s">
        <v>22</v>
      </c>
      <c r="D507" s="4">
        <v>39281</v>
      </c>
      <c r="E507" s="3" t="s">
        <v>81</v>
      </c>
      <c r="F507" s="2">
        <v>1</v>
      </c>
      <c r="G507" s="3" t="s">
        <v>129</v>
      </c>
      <c r="H507" s="2">
        <v>76</v>
      </c>
      <c r="I507" s="2">
        <v>74</v>
      </c>
      <c r="J507" s="2">
        <v>45</v>
      </c>
      <c r="K507" s="2">
        <f t="shared" si="21"/>
        <v>253.08</v>
      </c>
      <c r="L507" s="2">
        <v>286</v>
      </c>
      <c r="M507" s="2">
        <v>19</v>
      </c>
      <c r="N507">
        <v>1.933566433566434</v>
      </c>
      <c r="O507" s="2">
        <v>19</v>
      </c>
      <c r="P507">
        <v>1.933566433566434</v>
      </c>
      <c r="Q507" s="2">
        <v>1.4105000000000001</v>
      </c>
      <c r="R507" s="2">
        <v>1.4083000000000001</v>
      </c>
      <c r="S507">
        <v>2.1999999999999802E-3</v>
      </c>
      <c r="T507">
        <f t="shared" si="22"/>
        <v>4.2538461538461168E-3</v>
      </c>
      <c r="U507" s="2">
        <v>8</v>
      </c>
      <c r="V507" s="2">
        <v>10</v>
      </c>
      <c r="W507" s="2">
        <v>1</v>
      </c>
      <c r="X507" s="2">
        <v>5</v>
      </c>
      <c r="Y507">
        <v>1.8</v>
      </c>
      <c r="Z507" s="2">
        <v>105.4</v>
      </c>
      <c r="AA507">
        <f t="shared" si="23"/>
        <v>366.8362237762239</v>
      </c>
    </row>
    <row r="508" spans="1:27" x14ac:dyDescent="0.25">
      <c r="A508" s="3" t="s">
        <v>36</v>
      </c>
      <c r="B508" s="3" t="s">
        <v>26</v>
      </c>
      <c r="C508" s="3" t="s">
        <v>21</v>
      </c>
      <c r="D508" s="4">
        <v>39281</v>
      </c>
      <c r="E508" s="3" t="s">
        <v>81</v>
      </c>
      <c r="F508" s="2">
        <v>1</v>
      </c>
      <c r="G508" s="3" t="s">
        <v>130</v>
      </c>
      <c r="H508" s="2">
        <v>88</v>
      </c>
      <c r="I508" s="2">
        <v>85</v>
      </c>
      <c r="J508" s="2">
        <v>58</v>
      </c>
      <c r="K508" s="2">
        <f t="shared" si="21"/>
        <v>433.84</v>
      </c>
      <c r="L508" s="2">
        <v>184</v>
      </c>
      <c r="M508" s="2">
        <v>25</v>
      </c>
      <c r="N508">
        <v>1.8641304347826089</v>
      </c>
      <c r="O508" s="2">
        <v>25</v>
      </c>
      <c r="P508">
        <v>1.8641304347826089</v>
      </c>
      <c r="Q508" s="2">
        <v>1.403</v>
      </c>
      <c r="R508" s="2">
        <v>1.4179999999999999</v>
      </c>
      <c r="S508">
        <v>-1.4999999999999901E-2</v>
      </c>
      <c r="T508">
        <f t="shared" si="22"/>
        <v>-2.7961956521738947E-2</v>
      </c>
      <c r="U508" s="2">
        <v>9</v>
      </c>
      <c r="V508" s="2">
        <v>10</v>
      </c>
      <c r="W508" s="2">
        <v>1</v>
      </c>
      <c r="X508" s="2">
        <v>5</v>
      </c>
      <c r="Y508">
        <v>1.8</v>
      </c>
      <c r="Z508" s="2">
        <v>75.67</v>
      </c>
      <c r="AA508">
        <f t="shared" si="23"/>
        <v>253.90575000000007</v>
      </c>
    </row>
    <row r="509" spans="1:27" x14ac:dyDescent="0.25">
      <c r="A509" s="3" t="s">
        <v>36</v>
      </c>
      <c r="B509" s="3" t="s">
        <v>26</v>
      </c>
      <c r="C509" s="3" t="s">
        <v>26</v>
      </c>
      <c r="D509" s="4">
        <v>39281</v>
      </c>
      <c r="E509" s="3" t="s">
        <v>82</v>
      </c>
      <c r="F509" s="2">
        <v>1</v>
      </c>
      <c r="G509" s="3" t="s">
        <v>131</v>
      </c>
      <c r="H509" s="2">
        <v>70</v>
      </c>
      <c r="I509" s="2">
        <v>69</v>
      </c>
      <c r="J509" s="2">
        <v>68</v>
      </c>
      <c r="K509" s="2">
        <f t="shared" si="21"/>
        <v>328.44</v>
      </c>
      <c r="L509" s="2">
        <v>198</v>
      </c>
      <c r="M509" s="2">
        <v>15</v>
      </c>
      <c r="N509">
        <v>1.9242424242424239</v>
      </c>
      <c r="O509" s="2">
        <v>15</v>
      </c>
      <c r="P509">
        <v>1.9242424242424239</v>
      </c>
      <c r="Q509" s="2">
        <v>1.4195</v>
      </c>
      <c r="R509" s="2">
        <v>1.4080999999999999</v>
      </c>
      <c r="S509">
        <v>1.1400000000000099E-2</v>
      </c>
      <c r="T509">
        <f t="shared" si="22"/>
        <v>2.1936363636363823E-2</v>
      </c>
      <c r="U509" s="2">
        <v>10</v>
      </c>
      <c r="V509" s="2">
        <v>10</v>
      </c>
      <c r="W509" s="2">
        <v>1</v>
      </c>
      <c r="X509" s="2">
        <v>5</v>
      </c>
      <c r="Y509">
        <v>1.8</v>
      </c>
      <c r="Z509" s="2">
        <v>72.010000000000005</v>
      </c>
      <c r="AA509">
        <f t="shared" si="23"/>
        <v>249.41645454545454</v>
      </c>
    </row>
    <row r="510" spans="1:27" x14ac:dyDescent="0.25">
      <c r="A510" s="3" t="s">
        <v>36</v>
      </c>
      <c r="B510" s="3" t="s">
        <v>26</v>
      </c>
      <c r="C510" s="3" t="s">
        <v>26</v>
      </c>
      <c r="D510" s="4">
        <v>39281</v>
      </c>
      <c r="E510" s="3" t="s">
        <v>82</v>
      </c>
      <c r="F510" s="2">
        <v>2</v>
      </c>
      <c r="G510" s="3" t="s">
        <v>131</v>
      </c>
      <c r="H510" s="2">
        <v>70</v>
      </c>
      <c r="I510" s="2">
        <v>69</v>
      </c>
      <c r="J510" s="2">
        <v>68</v>
      </c>
      <c r="K510" s="2">
        <f t="shared" si="21"/>
        <v>328.44</v>
      </c>
      <c r="L510" s="2">
        <v>198</v>
      </c>
      <c r="M510" s="2">
        <v>15</v>
      </c>
      <c r="N510">
        <v>1.9242424242424239</v>
      </c>
      <c r="O510" s="2">
        <v>15</v>
      </c>
      <c r="P510">
        <v>1.9242424242424239</v>
      </c>
      <c r="Q510" s="2">
        <v>1.4173</v>
      </c>
      <c r="R510" s="2">
        <v>1.4154</v>
      </c>
      <c r="S510">
        <v>1.90000000000001E-3</v>
      </c>
      <c r="T510">
        <f t="shared" si="22"/>
        <v>3.6560606060606245E-3</v>
      </c>
      <c r="U510" s="2">
        <v>11</v>
      </c>
      <c r="V510" s="2">
        <v>10</v>
      </c>
      <c r="W510" s="2">
        <v>1</v>
      </c>
      <c r="X510" s="2">
        <v>5</v>
      </c>
      <c r="Y510">
        <v>1.8</v>
      </c>
      <c r="Z510" s="2">
        <v>80.930000000000007</v>
      </c>
      <c r="AA510">
        <f t="shared" si="23"/>
        <v>280.31209090909084</v>
      </c>
    </row>
    <row r="511" spans="1:27" x14ac:dyDescent="0.25">
      <c r="A511" s="3" t="s">
        <v>36</v>
      </c>
      <c r="B511" s="3" t="s">
        <v>26</v>
      </c>
      <c r="C511" s="3" t="s">
        <v>26</v>
      </c>
      <c r="D511" s="4">
        <v>39281</v>
      </c>
      <c r="E511" s="3" t="s">
        <v>82</v>
      </c>
      <c r="F511" s="2">
        <v>3</v>
      </c>
      <c r="G511" s="3" t="s">
        <v>131</v>
      </c>
      <c r="H511" s="2">
        <v>70</v>
      </c>
      <c r="I511" s="2">
        <v>69</v>
      </c>
      <c r="J511" s="2">
        <v>68</v>
      </c>
      <c r="K511" s="2">
        <f t="shared" si="21"/>
        <v>328.44</v>
      </c>
      <c r="L511" s="2">
        <v>198</v>
      </c>
      <c r="M511" s="2">
        <v>15</v>
      </c>
      <c r="N511">
        <v>1.9242424242424239</v>
      </c>
      <c r="O511" s="2">
        <v>15</v>
      </c>
      <c r="P511">
        <v>1.9242424242424239</v>
      </c>
      <c r="Q511" s="2">
        <v>1.4273</v>
      </c>
      <c r="R511" s="2">
        <v>1.4257</v>
      </c>
      <c r="S511">
        <v>1.6000000000000499E-3</v>
      </c>
      <c r="T511">
        <f t="shared" si="22"/>
        <v>3.0787878787879742E-3</v>
      </c>
      <c r="U511" s="2">
        <v>12</v>
      </c>
      <c r="V511" s="2">
        <v>10</v>
      </c>
      <c r="W511" s="2">
        <v>1</v>
      </c>
      <c r="X511" s="2">
        <v>5</v>
      </c>
      <c r="Y511">
        <v>1.8</v>
      </c>
      <c r="Z511" s="2">
        <v>77.72</v>
      </c>
      <c r="AA511">
        <f t="shared" si="23"/>
        <v>269.19381818181813</v>
      </c>
    </row>
    <row r="512" spans="1:27" x14ac:dyDescent="0.25">
      <c r="A512" s="3" t="s">
        <v>36</v>
      </c>
      <c r="B512" s="3" t="s">
        <v>26</v>
      </c>
      <c r="C512" s="3" t="s">
        <v>28</v>
      </c>
      <c r="D512" s="4">
        <v>39281</v>
      </c>
      <c r="E512" s="3" t="s">
        <v>81</v>
      </c>
      <c r="F512" s="2">
        <v>1</v>
      </c>
      <c r="G512" s="3" t="s">
        <v>132</v>
      </c>
      <c r="H512" s="2">
        <v>115</v>
      </c>
      <c r="I512" s="2">
        <v>66</v>
      </c>
      <c r="J512" s="2">
        <v>64</v>
      </c>
      <c r="K512" s="2">
        <f t="shared" si="21"/>
        <v>485.76</v>
      </c>
      <c r="L512" s="2">
        <v>250</v>
      </c>
      <c r="M512" s="2">
        <v>20</v>
      </c>
      <c r="N512">
        <v>1.92</v>
      </c>
      <c r="O512" s="2">
        <v>20</v>
      </c>
      <c r="P512">
        <v>1.92</v>
      </c>
      <c r="Q512" s="2">
        <v>1.4078999999999999</v>
      </c>
      <c r="R512" s="2">
        <v>1.4049</v>
      </c>
      <c r="S512">
        <v>2.9999999999998899E-3</v>
      </c>
      <c r="T512">
        <f t="shared" si="22"/>
        <v>5.7599999999997887E-3</v>
      </c>
      <c r="U512" s="2">
        <v>13</v>
      </c>
      <c r="V512" s="2">
        <v>10</v>
      </c>
      <c r="W512" s="2">
        <v>1</v>
      </c>
      <c r="X512" s="2">
        <v>5</v>
      </c>
      <c r="Y512">
        <v>1.8</v>
      </c>
      <c r="Z512" s="2">
        <v>174.2</v>
      </c>
      <c r="AA512">
        <f t="shared" si="23"/>
        <v>602.03520000000003</v>
      </c>
    </row>
    <row r="513" spans="1:27" x14ac:dyDescent="0.25">
      <c r="A513" s="3" t="s">
        <v>36</v>
      </c>
      <c r="B513" s="3" t="s">
        <v>26</v>
      </c>
      <c r="C513" s="3" t="s">
        <v>30</v>
      </c>
      <c r="D513" s="4">
        <v>39281</v>
      </c>
      <c r="E513" s="3" t="s">
        <v>81</v>
      </c>
      <c r="F513" s="2">
        <v>1</v>
      </c>
      <c r="G513" s="3" t="s">
        <v>133</v>
      </c>
      <c r="H513" s="2">
        <v>96</v>
      </c>
      <c r="I513" s="2">
        <v>78</v>
      </c>
      <c r="J513" s="2">
        <v>49</v>
      </c>
      <c r="K513" s="2">
        <f t="shared" si="21"/>
        <v>366.91199999999998</v>
      </c>
      <c r="L513" s="2">
        <v>420</v>
      </c>
      <c r="M513" s="2">
        <v>20</v>
      </c>
      <c r="N513">
        <v>1.9523809523809521</v>
      </c>
      <c r="O513" s="2">
        <v>20</v>
      </c>
      <c r="P513">
        <v>1.9523809523809521</v>
      </c>
      <c r="Q513" s="2">
        <v>1.4207000000000001</v>
      </c>
      <c r="R513" s="2">
        <v>1.4159999999999999</v>
      </c>
      <c r="S513">
        <v>4.7000000000001502E-3</v>
      </c>
      <c r="T513">
        <f t="shared" si="22"/>
        <v>9.1761904761907681E-3</v>
      </c>
      <c r="U513" s="2">
        <v>14</v>
      </c>
      <c r="V513" s="2">
        <v>10</v>
      </c>
      <c r="W513" s="2">
        <v>0.5</v>
      </c>
      <c r="X513" s="2">
        <v>5</v>
      </c>
      <c r="Y513">
        <v>1.9</v>
      </c>
      <c r="Z513" s="2">
        <v>183.6</v>
      </c>
      <c r="AA513">
        <f t="shared" si="23"/>
        <v>681.06857142857132</v>
      </c>
    </row>
    <row r="514" spans="1:27" x14ac:dyDescent="0.25">
      <c r="A514" s="3" t="s">
        <v>37</v>
      </c>
      <c r="B514" s="3" t="s">
        <v>21</v>
      </c>
      <c r="C514" s="3" t="s">
        <v>22</v>
      </c>
      <c r="D514" s="4">
        <v>39282</v>
      </c>
      <c r="E514" s="3" t="s">
        <v>81</v>
      </c>
      <c r="F514" s="2">
        <v>1</v>
      </c>
      <c r="G514" s="3" t="s">
        <v>124</v>
      </c>
      <c r="H514" s="2">
        <v>112</v>
      </c>
      <c r="I514" s="2">
        <v>80</v>
      </c>
      <c r="J514" s="2">
        <v>54</v>
      </c>
      <c r="K514" s="2">
        <f t="shared" ref="K514:K577" si="24">PRODUCT(H514:J514)/1000</f>
        <v>483.84</v>
      </c>
      <c r="L514" s="2">
        <v>498</v>
      </c>
      <c r="M514" s="2">
        <v>15</v>
      </c>
      <c r="N514">
        <v>1.969879518072289</v>
      </c>
      <c r="O514" s="2">
        <v>15</v>
      </c>
      <c r="P514">
        <v>1.969879518072289</v>
      </c>
      <c r="Q514" s="2">
        <v>1.4124000000000001</v>
      </c>
      <c r="R514" s="2">
        <v>1.4057999999999999</v>
      </c>
      <c r="S514">
        <v>6.6000000000001604E-3</v>
      </c>
      <c r="T514">
        <f t="shared" ref="T514:T577" si="25">PRODUCT(S514,P514)</f>
        <v>1.3001204819277424E-2</v>
      </c>
      <c r="U514" s="2">
        <v>64</v>
      </c>
      <c r="V514" s="2">
        <v>10</v>
      </c>
      <c r="W514" s="2">
        <v>0.5</v>
      </c>
      <c r="X514" s="2">
        <v>5</v>
      </c>
      <c r="Y514">
        <v>1.9</v>
      </c>
      <c r="Z514" s="2">
        <v>152.5</v>
      </c>
      <c r="AA514">
        <f t="shared" ref="AA514:AA577" si="26">PRODUCT(Z514,Y514,N514)</f>
        <v>570.77259036144574</v>
      </c>
    </row>
    <row r="515" spans="1:27" x14ac:dyDescent="0.25">
      <c r="A515" s="3" t="s">
        <v>37</v>
      </c>
      <c r="B515" s="3" t="s">
        <v>21</v>
      </c>
      <c r="C515" s="3" t="s">
        <v>21</v>
      </c>
      <c r="D515" s="4">
        <v>39282</v>
      </c>
      <c r="E515" s="3" t="s">
        <v>81</v>
      </c>
      <c r="F515" s="2">
        <v>1</v>
      </c>
      <c r="G515" s="3" t="s">
        <v>125</v>
      </c>
      <c r="H515" s="2">
        <v>93</v>
      </c>
      <c r="I515" s="2">
        <v>71</v>
      </c>
      <c r="J515" s="2">
        <v>66</v>
      </c>
      <c r="K515" s="2">
        <f t="shared" si="24"/>
        <v>435.798</v>
      </c>
      <c r="L515" s="2">
        <v>250</v>
      </c>
      <c r="M515" s="2">
        <v>20</v>
      </c>
      <c r="N515">
        <v>1.92</v>
      </c>
      <c r="O515" s="2">
        <v>20</v>
      </c>
      <c r="P515">
        <v>1.92</v>
      </c>
      <c r="Q515" s="2">
        <v>1.4045000000000001</v>
      </c>
      <c r="R515" s="2">
        <v>1.3978999999999999</v>
      </c>
      <c r="S515">
        <v>6.6000000000001604E-3</v>
      </c>
      <c r="T515">
        <f t="shared" si="25"/>
        <v>1.2672000000000308E-2</v>
      </c>
      <c r="U515" s="2">
        <v>65</v>
      </c>
      <c r="V515" s="2">
        <v>10</v>
      </c>
      <c r="W515" s="2">
        <v>0.5</v>
      </c>
      <c r="X515" s="2">
        <v>5</v>
      </c>
      <c r="Y515">
        <v>1.9</v>
      </c>
      <c r="Z515" s="2">
        <v>153.69999999999999</v>
      </c>
      <c r="AA515">
        <f t="shared" si="26"/>
        <v>560.69759999999997</v>
      </c>
    </row>
    <row r="516" spans="1:27" x14ac:dyDescent="0.25">
      <c r="A516" s="3" t="s">
        <v>37</v>
      </c>
      <c r="B516" s="3" t="s">
        <v>21</v>
      </c>
      <c r="C516" s="3" t="s">
        <v>26</v>
      </c>
      <c r="D516" s="4">
        <v>39282</v>
      </c>
      <c r="E516" s="3" t="s">
        <v>82</v>
      </c>
      <c r="F516" s="2">
        <v>1</v>
      </c>
      <c r="G516" s="3" t="s">
        <v>126</v>
      </c>
      <c r="H516" s="2">
        <v>61</v>
      </c>
      <c r="I516" s="2">
        <v>52</v>
      </c>
      <c r="J516" s="2">
        <v>33</v>
      </c>
      <c r="K516" s="2">
        <f t="shared" si="24"/>
        <v>104.676</v>
      </c>
      <c r="L516" s="2">
        <v>201</v>
      </c>
      <c r="M516" s="2">
        <v>10</v>
      </c>
      <c r="N516">
        <v>1.950248756218905</v>
      </c>
      <c r="O516" s="2">
        <v>10</v>
      </c>
      <c r="P516">
        <v>1.950248756218905</v>
      </c>
      <c r="Q516" s="2">
        <v>1.41</v>
      </c>
      <c r="R516" s="2">
        <v>1.4060999999999999</v>
      </c>
      <c r="S516">
        <v>3.9000000000000098E-3</v>
      </c>
      <c r="T516">
        <f t="shared" si="25"/>
        <v>7.6059701492537483E-3</v>
      </c>
      <c r="U516" s="2">
        <v>66</v>
      </c>
      <c r="V516" s="2">
        <v>10</v>
      </c>
      <c r="W516" s="2">
        <v>0.5</v>
      </c>
      <c r="X516" s="2">
        <v>5</v>
      </c>
      <c r="Y516">
        <v>1.9</v>
      </c>
      <c r="Z516" s="2">
        <v>23.02</v>
      </c>
      <c r="AA516">
        <f t="shared" si="26"/>
        <v>85.299980099502463</v>
      </c>
    </row>
    <row r="517" spans="1:27" x14ac:dyDescent="0.25">
      <c r="A517" s="3" t="s">
        <v>37</v>
      </c>
      <c r="B517" s="3" t="s">
        <v>21</v>
      </c>
      <c r="C517" s="3" t="s">
        <v>26</v>
      </c>
      <c r="D517" s="4">
        <v>39282</v>
      </c>
      <c r="E517" s="3" t="s">
        <v>82</v>
      </c>
      <c r="F517" s="2">
        <v>2</v>
      </c>
      <c r="G517" s="3" t="s">
        <v>126</v>
      </c>
      <c r="H517" s="2">
        <v>61</v>
      </c>
      <c r="I517" s="2">
        <v>52</v>
      </c>
      <c r="J517" s="2">
        <v>33</v>
      </c>
      <c r="K517" s="2">
        <f t="shared" si="24"/>
        <v>104.676</v>
      </c>
      <c r="L517" s="2">
        <v>201</v>
      </c>
      <c r="M517" s="2">
        <v>10</v>
      </c>
      <c r="N517">
        <v>1.950248756218905</v>
      </c>
      <c r="O517" s="2">
        <v>10</v>
      </c>
      <c r="P517">
        <v>1.950248756218905</v>
      </c>
      <c r="Q517" s="2">
        <v>1.4118999999999999</v>
      </c>
      <c r="R517" s="2">
        <v>1.4078999999999999</v>
      </c>
      <c r="S517">
        <v>4.0000000000000001E-3</v>
      </c>
      <c r="T517">
        <f t="shared" si="25"/>
        <v>7.8009950248756205E-3</v>
      </c>
      <c r="U517" s="2">
        <v>67</v>
      </c>
      <c r="V517" s="2">
        <v>10</v>
      </c>
      <c r="W517" s="2">
        <v>0.5</v>
      </c>
      <c r="X517" s="2">
        <v>5</v>
      </c>
      <c r="Y517">
        <v>1.9</v>
      </c>
      <c r="Z517" s="2">
        <v>22.37</v>
      </c>
      <c r="AA517">
        <f t="shared" si="26"/>
        <v>82.891422885572126</v>
      </c>
    </row>
    <row r="518" spans="1:27" x14ac:dyDescent="0.25">
      <c r="A518" s="3" t="s">
        <v>37</v>
      </c>
      <c r="B518" s="3" t="s">
        <v>21</v>
      </c>
      <c r="C518" s="3" t="s">
        <v>26</v>
      </c>
      <c r="D518" s="4">
        <v>39282</v>
      </c>
      <c r="E518" s="3" t="s">
        <v>82</v>
      </c>
      <c r="F518" s="2">
        <v>3</v>
      </c>
      <c r="G518" s="3" t="s">
        <v>126</v>
      </c>
      <c r="H518" s="2">
        <v>61</v>
      </c>
      <c r="I518" s="2">
        <v>52</v>
      </c>
      <c r="J518" s="2">
        <v>33</v>
      </c>
      <c r="K518" s="2">
        <f t="shared" si="24"/>
        <v>104.676</v>
      </c>
      <c r="L518" s="2">
        <v>201</v>
      </c>
      <c r="M518" s="2">
        <v>10</v>
      </c>
      <c r="N518">
        <v>1.950248756218905</v>
      </c>
      <c r="O518" s="2">
        <v>10</v>
      </c>
      <c r="P518">
        <v>1.950248756218905</v>
      </c>
      <c r="Q518" s="2">
        <v>1.4060999999999999</v>
      </c>
      <c r="R518" s="2">
        <v>1.4023000000000001</v>
      </c>
      <c r="S518">
        <v>3.7999999999998001E-3</v>
      </c>
      <c r="T518">
        <f t="shared" si="25"/>
        <v>7.4109452736314495E-3</v>
      </c>
      <c r="U518" s="2">
        <v>68</v>
      </c>
      <c r="V518" s="2">
        <v>10</v>
      </c>
      <c r="W518" s="2">
        <v>0.5</v>
      </c>
      <c r="X518" s="2">
        <v>5</v>
      </c>
      <c r="Y518">
        <v>1.9</v>
      </c>
      <c r="Z518" s="2">
        <v>22.1</v>
      </c>
      <c r="AA518">
        <f t="shared" si="26"/>
        <v>81.890945273631829</v>
      </c>
    </row>
    <row r="519" spans="1:27" x14ac:dyDescent="0.25">
      <c r="A519" s="3" t="s">
        <v>37</v>
      </c>
      <c r="B519" s="3" t="s">
        <v>21</v>
      </c>
      <c r="C519" s="3" t="s">
        <v>28</v>
      </c>
      <c r="D519" s="4">
        <v>39282</v>
      </c>
      <c r="E519" s="3" t="s">
        <v>81</v>
      </c>
      <c r="F519" s="2">
        <v>1</v>
      </c>
      <c r="G519" s="3" t="s">
        <v>127</v>
      </c>
      <c r="H519" s="2">
        <v>115</v>
      </c>
      <c r="I519" s="2">
        <v>190</v>
      </c>
      <c r="J519" s="2">
        <v>83</v>
      </c>
      <c r="K519" s="2">
        <f t="shared" si="24"/>
        <v>1813.55</v>
      </c>
      <c r="L519" s="2">
        <v>371</v>
      </c>
      <c r="M519" s="2">
        <v>16</v>
      </c>
      <c r="N519">
        <v>1.9568733153638811</v>
      </c>
      <c r="O519" s="2">
        <v>16</v>
      </c>
      <c r="P519">
        <v>1.9568733153638811</v>
      </c>
      <c r="Q519" s="2">
        <v>1.4071</v>
      </c>
      <c r="R519" s="2">
        <v>1.4012</v>
      </c>
      <c r="S519">
        <v>5.9000000000000198E-3</v>
      </c>
      <c r="T519">
        <f t="shared" si="25"/>
        <v>1.1545552560646937E-2</v>
      </c>
      <c r="U519" s="2">
        <v>69</v>
      </c>
      <c r="V519" s="2">
        <v>10</v>
      </c>
      <c r="W519" s="2">
        <v>0.5</v>
      </c>
      <c r="X519" s="2">
        <v>5</v>
      </c>
      <c r="Y519">
        <v>1.9</v>
      </c>
      <c r="Z519" s="2">
        <v>119.9</v>
      </c>
      <c r="AA519">
        <f t="shared" si="26"/>
        <v>445.79530997304573</v>
      </c>
    </row>
    <row r="520" spans="1:27" x14ac:dyDescent="0.25">
      <c r="A520" s="3" t="s">
        <v>37</v>
      </c>
      <c r="B520" s="3" t="s">
        <v>21</v>
      </c>
      <c r="C520" s="3" t="s">
        <v>30</v>
      </c>
      <c r="D520" s="4">
        <v>39282</v>
      </c>
      <c r="E520" s="3" t="s">
        <v>82</v>
      </c>
      <c r="F520" s="2">
        <v>1</v>
      </c>
      <c r="G520" s="3" t="s">
        <v>128</v>
      </c>
      <c r="H520" s="2">
        <v>75</v>
      </c>
      <c r="I520" s="2">
        <v>63</v>
      </c>
      <c r="J520" s="2">
        <v>60</v>
      </c>
      <c r="K520" s="2">
        <f t="shared" si="24"/>
        <v>283.5</v>
      </c>
      <c r="L520" s="2">
        <v>263.5</v>
      </c>
      <c r="M520" s="2">
        <v>21</v>
      </c>
      <c r="N520">
        <v>1.9203036053130931</v>
      </c>
      <c r="O520" s="2">
        <v>21</v>
      </c>
      <c r="P520">
        <v>1.9203036053130931</v>
      </c>
      <c r="Q520" s="2">
        <v>1.4046000000000001</v>
      </c>
      <c r="R520" s="2">
        <v>1.4008</v>
      </c>
      <c r="S520">
        <v>3.8000000000000299E-3</v>
      </c>
      <c r="T520">
        <f t="shared" si="25"/>
        <v>7.2971537001898113E-3</v>
      </c>
      <c r="U520" s="2">
        <v>70</v>
      </c>
      <c r="V520" s="2">
        <v>10</v>
      </c>
      <c r="W520" s="2">
        <v>0.5</v>
      </c>
      <c r="X520" s="2">
        <v>5</v>
      </c>
      <c r="Y520">
        <v>1.9</v>
      </c>
      <c r="Z520" s="2">
        <v>48.06</v>
      </c>
      <c r="AA520">
        <f t="shared" si="26"/>
        <v>175.35060341555976</v>
      </c>
    </row>
    <row r="521" spans="1:27" x14ac:dyDescent="0.25">
      <c r="A521" s="3" t="s">
        <v>35</v>
      </c>
      <c r="B521" s="3" t="s">
        <v>22</v>
      </c>
      <c r="C521" s="3" t="s">
        <v>22</v>
      </c>
      <c r="D521" s="4">
        <v>39283</v>
      </c>
      <c r="E521" s="3" t="s">
        <v>82</v>
      </c>
      <c r="F521" s="2">
        <v>1</v>
      </c>
      <c r="G521" s="3" t="s">
        <v>134</v>
      </c>
      <c r="H521" s="2">
        <v>92</v>
      </c>
      <c r="I521" s="2">
        <v>74</v>
      </c>
      <c r="J521" s="2">
        <v>62</v>
      </c>
      <c r="K521" s="2">
        <f t="shared" si="24"/>
        <v>422.096</v>
      </c>
      <c r="L521" s="2">
        <v>211</v>
      </c>
      <c r="M521" s="2">
        <v>15</v>
      </c>
      <c r="N521">
        <v>1.9289099526066349</v>
      </c>
      <c r="O521" s="2">
        <v>15</v>
      </c>
      <c r="P521">
        <v>1.9289099526066349</v>
      </c>
      <c r="Q521" s="2">
        <v>1.4077999999999999</v>
      </c>
      <c r="R521" s="2">
        <v>1.4069</v>
      </c>
      <c r="S521">
        <v>8.9999999999990099E-4</v>
      </c>
      <c r="T521">
        <f t="shared" si="25"/>
        <v>1.7360189573457803E-3</v>
      </c>
      <c r="U521" s="2">
        <v>22</v>
      </c>
      <c r="V521" s="2">
        <v>10</v>
      </c>
      <c r="W521" s="2">
        <v>2.7</v>
      </c>
      <c r="X521" s="2">
        <v>5</v>
      </c>
      <c r="Y521">
        <v>1.46</v>
      </c>
      <c r="Z521" s="2">
        <v>29.03</v>
      </c>
      <c r="AA521">
        <f t="shared" si="26"/>
        <v>81.754533649289087</v>
      </c>
    </row>
    <row r="522" spans="1:27" x14ac:dyDescent="0.25">
      <c r="A522" s="3" t="s">
        <v>35</v>
      </c>
      <c r="B522" s="3" t="s">
        <v>22</v>
      </c>
      <c r="C522" s="3" t="s">
        <v>22</v>
      </c>
      <c r="D522" s="4">
        <v>39283</v>
      </c>
      <c r="E522" s="3" t="s">
        <v>82</v>
      </c>
      <c r="F522" s="2">
        <v>2</v>
      </c>
      <c r="G522" s="3" t="s">
        <v>134</v>
      </c>
      <c r="H522" s="2">
        <v>92</v>
      </c>
      <c r="I522" s="2">
        <v>74</v>
      </c>
      <c r="J522" s="2">
        <v>62</v>
      </c>
      <c r="K522" s="2">
        <f t="shared" si="24"/>
        <v>422.096</v>
      </c>
      <c r="L522" s="2">
        <v>211</v>
      </c>
      <c r="M522" s="2">
        <v>15</v>
      </c>
      <c r="N522">
        <v>1.9289099526066349</v>
      </c>
      <c r="O522" s="2">
        <v>15</v>
      </c>
      <c r="P522">
        <v>1.9289099526066349</v>
      </c>
      <c r="Q522" s="2">
        <v>1.4146000000000001</v>
      </c>
      <c r="R522" s="2">
        <v>1.4134</v>
      </c>
      <c r="S522">
        <v>1.2000000000000901E-3</v>
      </c>
      <c r="T522">
        <f t="shared" si="25"/>
        <v>2.3146919431281357E-3</v>
      </c>
      <c r="U522" s="2">
        <v>23</v>
      </c>
      <c r="V522" s="2">
        <v>10</v>
      </c>
      <c r="W522" s="2">
        <v>3</v>
      </c>
      <c r="X522" s="2">
        <v>3</v>
      </c>
      <c r="Y522">
        <v>1</v>
      </c>
      <c r="Z522" s="2">
        <v>41.59</v>
      </c>
      <c r="AA522">
        <f t="shared" si="26"/>
        <v>80.223364928909945</v>
      </c>
    </row>
    <row r="523" spans="1:27" x14ac:dyDescent="0.25">
      <c r="A523" s="3" t="s">
        <v>35</v>
      </c>
      <c r="B523" s="3" t="s">
        <v>22</v>
      </c>
      <c r="C523" s="3" t="s">
        <v>22</v>
      </c>
      <c r="D523" s="4">
        <v>39283</v>
      </c>
      <c r="E523" s="3" t="s">
        <v>82</v>
      </c>
      <c r="F523" s="2">
        <v>3</v>
      </c>
      <c r="G523" s="3" t="s">
        <v>134</v>
      </c>
      <c r="H523" s="2">
        <v>92</v>
      </c>
      <c r="I523" s="2">
        <v>74</v>
      </c>
      <c r="J523" s="2">
        <v>62</v>
      </c>
      <c r="K523" s="2">
        <f t="shared" si="24"/>
        <v>422.096</v>
      </c>
      <c r="L523" s="2">
        <v>211</v>
      </c>
      <c r="M523" s="2">
        <v>15</v>
      </c>
      <c r="N523">
        <v>1.9289099526066349</v>
      </c>
      <c r="O523" s="2">
        <v>15</v>
      </c>
      <c r="P523">
        <v>1.9289099526066349</v>
      </c>
      <c r="Q523" s="2">
        <v>1.4124000000000001</v>
      </c>
      <c r="R523" s="2">
        <v>1.411</v>
      </c>
      <c r="S523">
        <v>1.40000000000007E-3</v>
      </c>
      <c r="T523">
        <f t="shared" si="25"/>
        <v>2.7004739336494239E-3</v>
      </c>
      <c r="U523" s="2">
        <v>24</v>
      </c>
      <c r="V523" s="2">
        <v>10</v>
      </c>
      <c r="W523" s="2">
        <v>3</v>
      </c>
      <c r="X523" s="2">
        <v>3</v>
      </c>
      <c r="Y523">
        <v>1</v>
      </c>
      <c r="Z523" s="2">
        <v>39.549999999999997</v>
      </c>
      <c r="AA523">
        <f t="shared" si="26"/>
        <v>76.288388625592404</v>
      </c>
    </row>
    <row r="524" spans="1:27" x14ac:dyDescent="0.25">
      <c r="A524" s="3" t="s">
        <v>35</v>
      </c>
      <c r="B524" s="3" t="s">
        <v>22</v>
      </c>
      <c r="C524" s="3" t="s">
        <v>21</v>
      </c>
      <c r="D524" s="4">
        <v>39283</v>
      </c>
      <c r="E524" s="3" t="s">
        <v>81</v>
      </c>
      <c r="F524" s="2">
        <v>1</v>
      </c>
      <c r="G524" s="3" t="s">
        <v>135</v>
      </c>
      <c r="H524" s="2">
        <v>76</v>
      </c>
      <c r="I524" s="2">
        <v>69</v>
      </c>
      <c r="J524" s="2">
        <v>46</v>
      </c>
      <c r="K524" s="2">
        <f t="shared" si="24"/>
        <v>241.22399999999999</v>
      </c>
      <c r="L524" s="2">
        <v>206</v>
      </c>
      <c r="M524" s="2">
        <v>20</v>
      </c>
      <c r="N524">
        <v>1.9029126213592229</v>
      </c>
      <c r="O524" s="2">
        <v>20</v>
      </c>
      <c r="P524">
        <v>1.9029126213592229</v>
      </c>
      <c r="Q524" s="2">
        <v>1.4021999999999999</v>
      </c>
      <c r="R524" s="2">
        <v>1.4016</v>
      </c>
      <c r="S524">
        <v>5.9999999999993403E-4</v>
      </c>
      <c r="T524">
        <f t="shared" si="25"/>
        <v>1.1417475728154082E-3</v>
      </c>
      <c r="U524" s="2">
        <v>25</v>
      </c>
      <c r="V524" s="2">
        <v>10</v>
      </c>
      <c r="W524" s="2">
        <v>3</v>
      </c>
      <c r="X524" s="2">
        <v>3</v>
      </c>
      <c r="Y524">
        <v>1</v>
      </c>
      <c r="Z524" s="2">
        <v>66.98</v>
      </c>
      <c r="AA524">
        <f t="shared" si="26"/>
        <v>127.45708737864075</v>
      </c>
    </row>
    <row r="525" spans="1:27" x14ac:dyDescent="0.25">
      <c r="A525" s="3" t="s">
        <v>35</v>
      </c>
      <c r="B525" s="3" t="s">
        <v>22</v>
      </c>
      <c r="C525" s="3" t="s">
        <v>26</v>
      </c>
      <c r="D525" s="4">
        <v>39283</v>
      </c>
      <c r="E525" s="3" t="s">
        <v>81</v>
      </c>
      <c r="F525" s="2">
        <v>1</v>
      </c>
      <c r="G525" s="3" t="s">
        <v>136</v>
      </c>
      <c r="H525" s="2">
        <v>102</v>
      </c>
      <c r="I525" s="2">
        <v>69</v>
      </c>
      <c r="J525" s="2">
        <v>38</v>
      </c>
      <c r="K525" s="2">
        <f t="shared" si="24"/>
        <v>267.44400000000002</v>
      </c>
      <c r="L525" s="2">
        <v>322</v>
      </c>
      <c r="M525" s="2">
        <v>15</v>
      </c>
      <c r="N525">
        <v>1.9534161490683228</v>
      </c>
      <c r="O525" s="2">
        <v>15</v>
      </c>
      <c r="P525">
        <v>1.9534161490683228</v>
      </c>
      <c r="Q525" s="2">
        <v>1.4100999999999999</v>
      </c>
      <c r="R525" s="2">
        <v>1.4077999999999999</v>
      </c>
      <c r="S525">
        <v>2.29999999999997E-3</v>
      </c>
      <c r="T525">
        <f t="shared" si="25"/>
        <v>4.4928571428570841E-3</v>
      </c>
      <c r="U525" s="2">
        <v>26</v>
      </c>
      <c r="V525" s="2">
        <v>10</v>
      </c>
      <c r="W525" s="2">
        <v>3</v>
      </c>
      <c r="X525" s="2">
        <v>3</v>
      </c>
      <c r="Y525">
        <v>1</v>
      </c>
      <c r="Z525" s="2">
        <v>160</v>
      </c>
      <c r="AA525">
        <f t="shared" si="26"/>
        <v>312.54658385093165</v>
      </c>
    </row>
    <row r="526" spans="1:27" x14ac:dyDescent="0.25">
      <c r="A526" s="3" t="s">
        <v>35</v>
      </c>
      <c r="B526" s="3" t="s">
        <v>22</v>
      </c>
      <c r="C526" s="3" t="s">
        <v>28</v>
      </c>
      <c r="D526" s="4">
        <v>39283</v>
      </c>
      <c r="E526" s="3" t="s">
        <v>81</v>
      </c>
      <c r="F526" s="2">
        <v>1</v>
      </c>
      <c r="G526" s="3" t="s">
        <v>137</v>
      </c>
      <c r="H526" s="2">
        <v>129</v>
      </c>
      <c r="I526" s="2">
        <v>107</v>
      </c>
      <c r="J526" s="2">
        <v>73</v>
      </c>
      <c r="K526" s="2">
        <f t="shared" si="24"/>
        <v>1007.619</v>
      </c>
      <c r="L526" s="2">
        <v>228</v>
      </c>
      <c r="M526" s="2">
        <v>15</v>
      </c>
      <c r="N526">
        <v>1.9342105263157889</v>
      </c>
      <c r="O526" s="2">
        <v>15</v>
      </c>
      <c r="P526">
        <v>1.9342105263157889</v>
      </c>
      <c r="Q526" s="2">
        <v>1.409</v>
      </c>
      <c r="R526" s="2">
        <v>1.4065000000000001</v>
      </c>
      <c r="S526">
        <v>2.4999999999999502E-3</v>
      </c>
      <c r="T526">
        <f t="shared" si="25"/>
        <v>4.8355263157893761E-3</v>
      </c>
      <c r="U526" s="2">
        <v>27</v>
      </c>
      <c r="V526" s="2">
        <v>10</v>
      </c>
      <c r="W526" s="2">
        <v>3</v>
      </c>
      <c r="X526" s="2">
        <v>5</v>
      </c>
      <c r="Y526">
        <v>1.4</v>
      </c>
      <c r="Z526" s="2">
        <v>194.1</v>
      </c>
      <c r="AA526">
        <f t="shared" si="26"/>
        <v>525.60236842105235</v>
      </c>
    </row>
    <row r="527" spans="1:27" x14ac:dyDescent="0.25">
      <c r="A527" s="3" t="s">
        <v>35</v>
      </c>
      <c r="B527" s="3" t="s">
        <v>22</v>
      </c>
      <c r="C527" s="3" t="s">
        <v>30</v>
      </c>
      <c r="D527" s="4">
        <v>39283</v>
      </c>
      <c r="E527" s="3" t="s">
        <v>81</v>
      </c>
      <c r="F527" s="2">
        <v>1</v>
      </c>
      <c r="G527" s="3" t="s">
        <v>138</v>
      </c>
      <c r="H527" s="2">
        <v>108</v>
      </c>
      <c r="I527" s="2">
        <v>84</v>
      </c>
      <c r="J527" s="2">
        <v>49</v>
      </c>
      <c r="K527" s="2">
        <f t="shared" si="24"/>
        <v>444.52800000000002</v>
      </c>
      <c r="L527" s="2">
        <v>254</v>
      </c>
      <c r="M527" s="2">
        <v>15</v>
      </c>
      <c r="N527">
        <v>1.9409448818897639</v>
      </c>
      <c r="O527" s="2">
        <v>15</v>
      </c>
      <c r="P527">
        <v>1.9409448818897639</v>
      </c>
      <c r="Q527" s="2">
        <v>1.4160999999999999</v>
      </c>
      <c r="R527" s="2">
        <v>1.4109</v>
      </c>
      <c r="S527">
        <v>5.1999999999998697E-3</v>
      </c>
      <c r="T527">
        <f t="shared" si="25"/>
        <v>1.0092913385826519E-2</v>
      </c>
      <c r="U527" s="2">
        <v>28</v>
      </c>
      <c r="V527" s="2">
        <v>10</v>
      </c>
      <c r="W527" s="2">
        <v>1</v>
      </c>
      <c r="X527" s="2">
        <v>5</v>
      </c>
      <c r="Y527">
        <v>1.8</v>
      </c>
      <c r="Z527" s="2">
        <v>177.6</v>
      </c>
      <c r="AA527">
        <f t="shared" si="26"/>
        <v>620.48125984251976</v>
      </c>
    </row>
    <row r="528" spans="1:27" ht="30" x14ac:dyDescent="0.25">
      <c r="A528" s="3" t="s">
        <v>33</v>
      </c>
      <c r="B528" s="3" t="s">
        <v>21</v>
      </c>
      <c r="C528" s="3" t="s">
        <v>22</v>
      </c>
      <c r="D528" s="4">
        <v>39284</v>
      </c>
      <c r="E528" s="3" t="s">
        <v>81</v>
      </c>
      <c r="F528" s="2">
        <v>1</v>
      </c>
      <c r="G528" s="3" t="s">
        <v>149</v>
      </c>
      <c r="H528" s="2">
        <v>158</v>
      </c>
      <c r="I528" s="2">
        <v>73</v>
      </c>
      <c r="J528" s="2">
        <v>67</v>
      </c>
      <c r="K528" s="2">
        <f t="shared" si="24"/>
        <v>772.77800000000002</v>
      </c>
      <c r="L528" s="2">
        <v>172</v>
      </c>
      <c r="M528" s="2">
        <v>20</v>
      </c>
      <c r="N528">
        <v>1.8837209302325579</v>
      </c>
      <c r="O528" s="2">
        <v>20</v>
      </c>
      <c r="P528">
        <v>1.8837209302325579</v>
      </c>
      <c r="Q528" s="2">
        <v>1.4129</v>
      </c>
      <c r="R528" s="2">
        <v>1.4092</v>
      </c>
      <c r="S528">
        <v>3.7000000000000401E-3</v>
      </c>
      <c r="T528">
        <f t="shared" si="25"/>
        <v>6.9697674418605395E-3</v>
      </c>
      <c r="U528" s="2">
        <v>92</v>
      </c>
      <c r="V528" s="2">
        <v>10</v>
      </c>
      <c r="W528" s="2">
        <v>1</v>
      </c>
      <c r="X528" s="2">
        <v>5</v>
      </c>
      <c r="Y528">
        <v>1.8</v>
      </c>
      <c r="Z528" s="2">
        <v>107.5</v>
      </c>
      <c r="AA528">
        <f t="shared" si="26"/>
        <v>364.49999999999994</v>
      </c>
    </row>
    <row r="529" spans="1:27" ht="30" x14ac:dyDescent="0.25">
      <c r="A529" s="3" t="s">
        <v>33</v>
      </c>
      <c r="B529" s="3" t="s">
        <v>21</v>
      </c>
      <c r="C529" s="3" t="s">
        <v>21</v>
      </c>
      <c r="D529" s="4">
        <v>39284</v>
      </c>
      <c r="E529" s="3" t="s">
        <v>81</v>
      </c>
      <c r="F529" s="2">
        <v>1</v>
      </c>
      <c r="G529" s="3" t="s">
        <v>150</v>
      </c>
      <c r="H529" s="2">
        <v>106</v>
      </c>
      <c r="I529" s="2">
        <v>62</v>
      </c>
      <c r="J529" s="2">
        <v>73</v>
      </c>
      <c r="K529" s="2">
        <f t="shared" si="24"/>
        <v>479.75599999999997</v>
      </c>
      <c r="L529" s="2">
        <v>158</v>
      </c>
      <c r="M529" s="2">
        <v>22</v>
      </c>
      <c r="N529">
        <v>1.860759493670886</v>
      </c>
      <c r="O529" s="2">
        <v>22</v>
      </c>
      <c r="P529">
        <v>1.860759493670886</v>
      </c>
      <c r="Q529" s="2">
        <v>1.4137</v>
      </c>
      <c r="R529" s="2">
        <v>1.4100999999999999</v>
      </c>
      <c r="S529">
        <v>3.6000000000000502E-3</v>
      </c>
      <c r="T529">
        <f t="shared" si="25"/>
        <v>6.6987341772152828E-3</v>
      </c>
      <c r="U529" s="2">
        <v>93</v>
      </c>
      <c r="V529" s="2">
        <v>10</v>
      </c>
      <c r="W529" s="2">
        <v>1</v>
      </c>
      <c r="X529" s="2">
        <v>5</v>
      </c>
      <c r="Y529">
        <v>1.8</v>
      </c>
      <c r="Z529" s="2">
        <v>73.16</v>
      </c>
      <c r="AA529">
        <f t="shared" si="26"/>
        <v>245.03969620253162</v>
      </c>
    </row>
    <row r="530" spans="1:27" ht="30" x14ac:dyDescent="0.25">
      <c r="A530" s="3" t="s">
        <v>33</v>
      </c>
      <c r="B530" s="3" t="s">
        <v>21</v>
      </c>
      <c r="C530" s="3" t="s">
        <v>26</v>
      </c>
      <c r="D530" s="4">
        <v>39284</v>
      </c>
      <c r="E530" s="3" t="s">
        <v>82</v>
      </c>
      <c r="F530" s="2">
        <v>1</v>
      </c>
      <c r="G530" s="3" t="s">
        <v>151</v>
      </c>
      <c r="H530" s="2">
        <v>108</v>
      </c>
      <c r="I530" s="2">
        <v>45</v>
      </c>
      <c r="J530" s="2">
        <v>44</v>
      </c>
      <c r="K530" s="2">
        <f t="shared" si="24"/>
        <v>213.84</v>
      </c>
      <c r="L530" s="2">
        <v>130</v>
      </c>
      <c r="M530" s="2">
        <v>15</v>
      </c>
      <c r="N530">
        <v>1.884615384615385</v>
      </c>
      <c r="O530" s="2">
        <v>15</v>
      </c>
      <c r="P530">
        <v>1.884615384615385</v>
      </c>
      <c r="Q530" s="2">
        <v>1.405</v>
      </c>
      <c r="R530" s="2">
        <v>1.4023000000000001</v>
      </c>
      <c r="S530">
        <v>2.6999999999999199E-3</v>
      </c>
      <c r="T530">
        <f t="shared" si="25"/>
        <v>5.088461538461389E-3</v>
      </c>
      <c r="U530" s="2">
        <v>94</v>
      </c>
      <c r="V530" s="2">
        <v>10</v>
      </c>
      <c r="W530" s="2">
        <v>1</v>
      </c>
      <c r="X530" s="2">
        <v>5</v>
      </c>
      <c r="Y530">
        <v>1.8</v>
      </c>
      <c r="Z530" s="2">
        <v>26.56</v>
      </c>
      <c r="AA530">
        <f t="shared" si="26"/>
        <v>90.099692307692322</v>
      </c>
    </row>
    <row r="531" spans="1:27" ht="30" x14ac:dyDescent="0.25">
      <c r="A531" s="3" t="s">
        <v>33</v>
      </c>
      <c r="B531" s="3" t="s">
        <v>21</v>
      </c>
      <c r="C531" s="3" t="s">
        <v>26</v>
      </c>
      <c r="D531" s="4">
        <v>39284</v>
      </c>
      <c r="E531" s="3" t="s">
        <v>82</v>
      </c>
      <c r="F531" s="2">
        <v>2</v>
      </c>
      <c r="G531" s="3" t="s">
        <v>151</v>
      </c>
      <c r="H531" s="2">
        <v>108</v>
      </c>
      <c r="I531" s="2">
        <v>45</v>
      </c>
      <c r="J531" s="2">
        <v>44</v>
      </c>
      <c r="K531" s="2">
        <f t="shared" si="24"/>
        <v>213.84</v>
      </c>
      <c r="L531" s="2">
        <v>130</v>
      </c>
      <c r="M531" s="2">
        <v>15</v>
      </c>
      <c r="N531">
        <v>1.884615384615385</v>
      </c>
      <c r="O531" s="2">
        <v>15</v>
      </c>
      <c r="P531">
        <v>1.884615384615385</v>
      </c>
      <c r="Q531" s="2">
        <v>1.4133</v>
      </c>
      <c r="R531" s="2">
        <v>1.4105000000000001</v>
      </c>
      <c r="S531">
        <v>2.7999999999999102E-3</v>
      </c>
      <c r="T531">
        <f t="shared" si="25"/>
        <v>5.2769230769229092E-3</v>
      </c>
      <c r="U531" s="2">
        <v>95</v>
      </c>
      <c r="V531" s="2">
        <v>10</v>
      </c>
      <c r="W531" s="2">
        <v>2</v>
      </c>
      <c r="X531" s="2">
        <v>5</v>
      </c>
      <c r="Y531">
        <v>1.6</v>
      </c>
      <c r="Z531" s="2">
        <v>45.74</v>
      </c>
      <c r="AA531">
        <f t="shared" si="26"/>
        <v>137.92369230769236</v>
      </c>
    </row>
    <row r="532" spans="1:27" ht="30" x14ac:dyDescent="0.25">
      <c r="A532" s="3" t="s">
        <v>33</v>
      </c>
      <c r="B532" s="3" t="s">
        <v>21</v>
      </c>
      <c r="C532" s="3" t="s">
        <v>26</v>
      </c>
      <c r="D532" s="4">
        <v>39284</v>
      </c>
      <c r="E532" s="3" t="s">
        <v>82</v>
      </c>
      <c r="F532" s="2">
        <v>3</v>
      </c>
      <c r="G532" s="3" t="s">
        <v>151</v>
      </c>
      <c r="H532" s="2">
        <v>108</v>
      </c>
      <c r="I532" s="2">
        <v>45</v>
      </c>
      <c r="J532" s="2">
        <v>44</v>
      </c>
      <c r="K532" s="2">
        <f t="shared" si="24"/>
        <v>213.84</v>
      </c>
      <c r="L532" s="2">
        <v>130</v>
      </c>
      <c r="M532" s="2">
        <v>15</v>
      </c>
      <c r="N532">
        <v>1.884615384615385</v>
      </c>
      <c r="O532" s="2">
        <v>15</v>
      </c>
      <c r="P532">
        <v>1.884615384615385</v>
      </c>
      <c r="Q532" s="2">
        <v>1.4056999999999999</v>
      </c>
      <c r="R532" s="2">
        <v>1.4029</v>
      </c>
      <c r="S532">
        <v>2.7999999999999102E-3</v>
      </c>
      <c r="T532">
        <f t="shared" si="25"/>
        <v>5.2769230769229092E-3</v>
      </c>
      <c r="U532" s="2">
        <v>96</v>
      </c>
      <c r="V532" s="2">
        <v>10</v>
      </c>
      <c r="W532" s="2">
        <v>2</v>
      </c>
      <c r="X532" s="2">
        <v>5</v>
      </c>
      <c r="Y532">
        <v>1.6</v>
      </c>
      <c r="Z532" s="2">
        <v>44.61</v>
      </c>
      <c r="AA532">
        <f t="shared" si="26"/>
        <v>134.51630769230772</v>
      </c>
    </row>
    <row r="533" spans="1:27" ht="30" x14ac:dyDescent="0.25">
      <c r="A533" s="3" t="s">
        <v>33</v>
      </c>
      <c r="B533" s="3" t="s">
        <v>21</v>
      </c>
      <c r="C533" s="3" t="s">
        <v>28</v>
      </c>
      <c r="D533" s="4">
        <v>39284</v>
      </c>
      <c r="E533" s="3" t="s">
        <v>81</v>
      </c>
      <c r="F533" s="2">
        <v>1</v>
      </c>
      <c r="G533" s="3" t="s">
        <v>152</v>
      </c>
      <c r="H533" s="2">
        <v>104</v>
      </c>
      <c r="I533" s="2">
        <v>61</v>
      </c>
      <c r="J533" s="2">
        <v>54</v>
      </c>
      <c r="K533" s="2">
        <f t="shared" si="24"/>
        <v>342.57600000000002</v>
      </c>
      <c r="L533" s="2">
        <v>132</v>
      </c>
      <c r="M533" s="2">
        <v>19</v>
      </c>
      <c r="N533">
        <v>1.856060606060606</v>
      </c>
      <c r="O533" s="2">
        <v>19</v>
      </c>
      <c r="P533">
        <v>1.856060606060606</v>
      </c>
      <c r="Q533" s="2">
        <v>1.41</v>
      </c>
      <c r="R533" s="2">
        <v>1.4067000000000001</v>
      </c>
      <c r="S533">
        <v>3.2999999999998599E-3</v>
      </c>
      <c r="T533">
        <f t="shared" si="25"/>
        <v>6.12499999999974E-3</v>
      </c>
      <c r="U533" s="2">
        <v>97</v>
      </c>
      <c r="V533" s="2">
        <v>10</v>
      </c>
      <c r="W533" s="2">
        <v>2</v>
      </c>
      <c r="X533" s="2">
        <v>5</v>
      </c>
      <c r="Y533">
        <v>1.6</v>
      </c>
      <c r="Z533" s="2">
        <v>74.17</v>
      </c>
      <c r="AA533">
        <f t="shared" si="26"/>
        <v>220.26242424242426</v>
      </c>
    </row>
    <row r="534" spans="1:27" ht="30" x14ac:dyDescent="0.25">
      <c r="A534" s="3" t="s">
        <v>33</v>
      </c>
      <c r="B534" s="3" t="s">
        <v>21</v>
      </c>
      <c r="C534" s="3" t="s">
        <v>30</v>
      </c>
      <c r="D534" s="4">
        <v>39284</v>
      </c>
      <c r="E534" s="3" t="s">
        <v>81</v>
      </c>
      <c r="F534" s="2">
        <v>1</v>
      </c>
      <c r="G534" s="3" t="s">
        <v>153</v>
      </c>
      <c r="H534" s="2">
        <v>105</v>
      </c>
      <c r="I534" s="2">
        <v>72</v>
      </c>
      <c r="J534" s="2">
        <v>69</v>
      </c>
      <c r="K534" s="2">
        <f t="shared" si="24"/>
        <v>521.64</v>
      </c>
      <c r="L534" s="2">
        <v>162</v>
      </c>
      <c r="M534" s="2">
        <v>23</v>
      </c>
      <c r="N534">
        <v>1.8580246913580249</v>
      </c>
      <c r="O534" s="2">
        <v>23</v>
      </c>
      <c r="P534">
        <v>1.8580246913580249</v>
      </c>
      <c r="Q534" s="2">
        <v>1.4107000000000001</v>
      </c>
      <c r="R534" s="2">
        <v>1.4075</v>
      </c>
      <c r="S534">
        <v>3.2000000000000899E-3</v>
      </c>
      <c r="T534">
        <f t="shared" si="25"/>
        <v>5.9456790123458472E-3</v>
      </c>
      <c r="U534" s="2">
        <v>98</v>
      </c>
      <c r="V534" s="2">
        <v>10</v>
      </c>
      <c r="W534" s="2">
        <v>2</v>
      </c>
      <c r="X534" s="2">
        <v>5</v>
      </c>
      <c r="Y534">
        <v>1.6</v>
      </c>
      <c r="Z534" s="2">
        <v>61.21</v>
      </c>
      <c r="AA534">
        <f t="shared" si="26"/>
        <v>181.96750617283953</v>
      </c>
    </row>
    <row r="535" spans="1:27" x14ac:dyDescent="0.25">
      <c r="A535" s="3" t="s">
        <v>34</v>
      </c>
      <c r="B535" s="3" t="s">
        <v>22</v>
      </c>
      <c r="C535" s="3" t="s">
        <v>22</v>
      </c>
      <c r="D535" s="4">
        <v>39285</v>
      </c>
      <c r="E535" s="3" t="s">
        <v>81</v>
      </c>
      <c r="F535" s="2">
        <v>1</v>
      </c>
      <c r="G535" s="3" t="s">
        <v>144</v>
      </c>
      <c r="H535" s="2">
        <v>35</v>
      </c>
      <c r="I535" s="2">
        <v>37</v>
      </c>
      <c r="J535" s="2">
        <v>32</v>
      </c>
      <c r="K535" s="2">
        <f t="shared" si="24"/>
        <v>41.44</v>
      </c>
      <c r="L535" s="2">
        <v>74</v>
      </c>
      <c r="M535" s="2">
        <v>20.5</v>
      </c>
      <c r="N535">
        <v>1.722972972972973</v>
      </c>
      <c r="O535" s="2">
        <v>20.5</v>
      </c>
      <c r="P535">
        <v>1.722972972972973</v>
      </c>
      <c r="Q535" s="2">
        <v>1.4058999999999999</v>
      </c>
      <c r="R535" s="2">
        <v>1.4017999999999999</v>
      </c>
      <c r="S535">
        <v>4.0999999999999899E-3</v>
      </c>
      <c r="T535">
        <f t="shared" si="25"/>
        <v>7.0641891891891724E-3</v>
      </c>
      <c r="U535" s="2">
        <v>99</v>
      </c>
      <c r="V535" s="2">
        <v>10</v>
      </c>
      <c r="W535" s="2">
        <v>1</v>
      </c>
      <c r="X535" s="2">
        <v>5</v>
      </c>
      <c r="Y535">
        <v>1.8</v>
      </c>
      <c r="Z535" s="2">
        <v>85</v>
      </c>
      <c r="AA535">
        <f t="shared" si="26"/>
        <v>263.6148648648649</v>
      </c>
    </row>
    <row r="536" spans="1:27" x14ac:dyDescent="0.25">
      <c r="A536" s="3" t="s">
        <v>34</v>
      </c>
      <c r="B536" s="3" t="s">
        <v>22</v>
      </c>
      <c r="C536" s="3" t="s">
        <v>21</v>
      </c>
      <c r="D536" s="4">
        <v>39285</v>
      </c>
      <c r="E536" s="3" t="s">
        <v>81</v>
      </c>
      <c r="F536" s="2">
        <v>1</v>
      </c>
      <c r="G536" s="3" t="s">
        <v>145</v>
      </c>
      <c r="H536" s="2">
        <v>65</v>
      </c>
      <c r="I536" s="2">
        <v>47</v>
      </c>
      <c r="J536" s="2">
        <v>43</v>
      </c>
      <c r="K536" s="2">
        <f t="shared" si="24"/>
        <v>131.36500000000001</v>
      </c>
      <c r="L536" s="2">
        <v>90</v>
      </c>
      <c r="M536" s="2">
        <v>22</v>
      </c>
      <c r="N536">
        <v>1.755555555555556</v>
      </c>
      <c r="O536" s="2">
        <v>22</v>
      </c>
      <c r="P536">
        <v>1.755555555555556</v>
      </c>
      <c r="Q536" s="2">
        <v>1.4169</v>
      </c>
      <c r="R536" s="2">
        <v>1.4116</v>
      </c>
      <c r="S536">
        <v>5.3000000000000798E-3</v>
      </c>
      <c r="T536">
        <f t="shared" si="25"/>
        <v>9.3044444444445873E-3</v>
      </c>
      <c r="U536" s="2">
        <v>100</v>
      </c>
      <c r="V536" s="2">
        <v>10</v>
      </c>
      <c r="W536" s="2">
        <v>1</v>
      </c>
      <c r="X536" s="2">
        <v>5</v>
      </c>
      <c r="Y536">
        <v>1.8</v>
      </c>
      <c r="Z536" s="2">
        <v>148.6</v>
      </c>
      <c r="AA536">
        <f t="shared" si="26"/>
        <v>469.57600000000014</v>
      </c>
    </row>
    <row r="537" spans="1:27" x14ac:dyDescent="0.25">
      <c r="A537" s="3" t="s">
        <v>34</v>
      </c>
      <c r="B537" s="3" t="s">
        <v>22</v>
      </c>
      <c r="C537" s="3" t="s">
        <v>26</v>
      </c>
      <c r="D537" s="4">
        <v>39285</v>
      </c>
      <c r="E537" s="3" t="s">
        <v>82</v>
      </c>
      <c r="F537" s="2">
        <v>1</v>
      </c>
      <c r="G537" s="3" t="s">
        <v>146</v>
      </c>
      <c r="H537" s="2">
        <v>116</v>
      </c>
      <c r="I537" s="2">
        <v>95</v>
      </c>
      <c r="J537" s="2">
        <v>18</v>
      </c>
      <c r="K537" s="2">
        <f t="shared" si="24"/>
        <v>198.36</v>
      </c>
      <c r="L537" s="2">
        <v>178</v>
      </c>
      <c r="M537" s="2">
        <v>15</v>
      </c>
      <c r="N537">
        <v>1.915730337078652</v>
      </c>
      <c r="O537" s="2">
        <v>15</v>
      </c>
      <c r="P537">
        <v>1.915730337078652</v>
      </c>
      <c r="Q537" s="2">
        <v>1.4036</v>
      </c>
      <c r="R537" s="2">
        <v>1.3995</v>
      </c>
      <c r="S537">
        <v>4.0999999999999899E-3</v>
      </c>
      <c r="T537">
        <f t="shared" si="25"/>
        <v>7.8544943820224537E-3</v>
      </c>
      <c r="U537" s="2">
        <v>101</v>
      </c>
      <c r="V537" s="2">
        <v>10</v>
      </c>
      <c r="W537" s="2">
        <v>1</v>
      </c>
      <c r="X537" s="2">
        <v>5</v>
      </c>
      <c r="Y537">
        <v>1.8</v>
      </c>
      <c r="Z537" s="2">
        <v>101.6</v>
      </c>
      <c r="AA537">
        <f t="shared" si="26"/>
        <v>350.34876404494389</v>
      </c>
    </row>
    <row r="538" spans="1:27" x14ac:dyDescent="0.25">
      <c r="A538" s="3" t="s">
        <v>34</v>
      </c>
      <c r="B538" s="3" t="s">
        <v>22</v>
      </c>
      <c r="C538" s="3" t="s">
        <v>26</v>
      </c>
      <c r="D538" s="4">
        <v>39285</v>
      </c>
      <c r="E538" s="3" t="s">
        <v>82</v>
      </c>
      <c r="F538" s="2">
        <v>2</v>
      </c>
      <c r="G538" s="3" t="s">
        <v>146</v>
      </c>
      <c r="H538" s="2">
        <v>116</v>
      </c>
      <c r="I538" s="2">
        <v>95</v>
      </c>
      <c r="J538" s="2">
        <v>18</v>
      </c>
      <c r="K538" s="2">
        <f t="shared" si="24"/>
        <v>198.36</v>
      </c>
      <c r="L538" s="2">
        <v>178</v>
      </c>
      <c r="M538" s="2">
        <v>15</v>
      </c>
      <c r="N538">
        <v>1.915730337078652</v>
      </c>
      <c r="O538" s="2">
        <v>15</v>
      </c>
      <c r="P538">
        <v>1.915730337078652</v>
      </c>
      <c r="Q538" s="2">
        <v>1.4094</v>
      </c>
      <c r="R538" s="2">
        <v>1.4056</v>
      </c>
      <c r="S538">
        <v>3.8000000000000299E-3</v>
      </c>
      <c r="T538">
        <f t="shared" si="25"/>
        <v>7.2797752808989348E-3</v>
      </c>
      <c r="U538" s="2">
        <v>102</v>
      </c>
      <c r="V538" s="2">
        <v>10</v>
      </c>
      <c r="W538" s="2">
        <v>1</v>
      </c>
      <c r="X538" s="2">
        <v>5</v>
      </c>
      <c r="Y538">
        <v>1.8</v>
      </c>
      <c r="Z538" s="2">
        <v>102.4</v>
      </c>
      <c r="AA538">
        <f t="shared" si="26"/>
        <v>353.10741573033721</v>
      </c>
    </row>
    <row r="539" spans="1:27" x14ac:dyDescent="0.25">
      <c r="A539" s="3" t="s">
        <v>34</v>
      </c>
      <c r="B539" s="3" t="s">
        <v>22</v>
      </c>
      <c r="C539" s="3" t="s">
        <v>26</v>
      </c>
      <c r="D539" s="4">
        <v>39285</v>
      </c>
      <c r="E539" s="3" t="s">
        <v>82</v>
      </c>
      <c r="F539" s="2">
        <v>3</v>
      </c>
      <c r="G539" s="3" t="s">
        <v>146</v>
      </c>
      <c r="H539" s="2">
        <v>116</v>
      </c>
      <c r="I539" s="2">
        <v>95</v>
      </c>
      <c r="J539" s="2">
        <v>18</v>
      </c>
      <c r="K539" s="2">
        <f t="shared" si="24"/>
        <v>198.36</v>
      </c>
      <c r="L539" s="2">
        <v>178</v>
      </c>
      <c r="M539" s="2">
        <v>15</v>
      </c>
      <c r="N539">
        <v>1.915730337078652</v>
      </c>
      <c r="O539" s="2">
        <v>15</v>
      </c>
      <c r="P539">
        <v>1.915730337078652</v>
      </c>
      <c r="Q539" s="2">
        <v>1.4</v>
      </c>
      <c r="R539" s="2">
        <v>1.3959999999999999</v>
      </c>
      <c r="S539">
        <v>4.0000000000000001E-3</v>
      </c>
      <c r="T539">
        <f t="shared" si="25"/>
        <v>7.6629213483146085E-3</v>
      </c>
      <c r="U539" s="2">
        <v>103</v>
      </c>
      <c r="V539" s="2">
        <v>10</v>
      </c>
      <c r="W539" s="2">
        <v>1</v>
      </c>
      <c r="X539" s="2">
        <v>5</v>
      </c>
      <c r="Y539">
        <v>1.8</v>
      </c>
      <c r="Z539" s="2">
        <v>103.2</v>
      </c>
      <c r="AA539">
        <f t="shared" si="26"/>
        <v>355.86606741573041</v>
      </c>
    </row>
    <row r="540" spans="1:27" x14ac:dyDescent="0.25">
      <c r="A540" s="3" t="s">
        <v>34</v>
      </c>
      <c r="B540" s="3" t="s">
        <v>22</v>
      </c>
      <c r="C540" s="3" t="s">
        <v>28</v>
      </c>
      <c r="D540" s="4">
        <v>39285</v>
      </c>
      <c r="E540" s="3" t="s">
        <v>81</v>
      </c>
      <c r="F540" s="2">
        <v>1</v>
      </c>
      <c r="G540" s="3" t="s">
        <v>147</v>
      </c>
      <c r="H540" s="2">
        <v>85</v>
      </c>
      <c r="I540" s="2">
        <v>55</v>
      </c>
      <c r="J540" s="2">
        <v>33</v>
      </c>
      <c r="K540" s="2">
        <f t="shared" si="24"/>
        <v>154.27500000000001</v>
      </c>
      <c r="L540" s="2">
        <v>104</v>
      </c>
      <c r="M540" s="2">
        <v>25</v>
      </c>
      <c r="N540">
        <v>1.759615384615385</v>
      </c>
      <c r="O540" s="2">
        <v>25</v>
      </c>
      <c r="P540">
        <v>1.759615384615385</v>
      </c>
      <c r="Q540" s="2">
        <v>1.3997999999999999</v>
      </c>
      <c r="R540" s="2">
        <v>1.3956</v>
      </c>
      <c r="S540">
        <v>4.1999999999999798E-3</v>
      </c>
      <c r="T540">
        <f t="shared" si="25"/>
        <v>7.3903846153845817E-3</v>
      </c>
      <c r="U540" s="2">
        <v>104</v>
      </c>
      <c r="V540" s="2">
        <v>10</v>
      </c>
      <c r="W540" s="2">
        <v>1</v>
      </c>
      <c r="X540" s="2">
        <v>5</v>
      </c>
      <c r="Y540">
        <v>1.8</v>
      </c>
      <c r="Z540" s="2">
        <v>66.16</v>
      </c>
      <c r="AA540">
        <f t="shared" si="26"/>
        <v>209.54907692307697</v>
      </c>
    </row>
    <row r="541" spans="1:27" x14ac:dyDescent="0.25">
      <c r="A541" s="3" t="s">
        <v>34</v>
      </c>
      <c r="B541" s="3" t="s">
        <v>22</v>
      </c>
      <c r="C541" s="3" t="s">
        <v>30</v>
      </c>
      <c r="D541" s="4">
        <v>39285</v>
      </c>
      <c r="E541" s="3" t="s">
        <v>81</v>
      </c>
      <c r="F541" s="2">
        <v>1</v>
      </c>
      <c r="G541" s="3" t="s">
        <v>148</v>
      </c>
      <c r="H541" s="2">
        <v>95</v>
      </c>
      <c r="I541" s="2">
        <v>53</v>
      </c>
      <c r="J541" s="2">
        <v>44</v>
      </c>
      <c r="K541" s="2">
        <f t="shared" si="24"/>
        <v>221.54</v>
      </c>
      <c r="L541" s="2">
        <v>176</v>
      </c>
      <c r="M541" s="2">
        <v>21.5</v>
      </c>
      <c r="N541">
        <v>1.8778409090909089</v>
      </c>
      <c r="O541" s="2">
        <v>21.5</v>
      </c>
      <c r="P541">
        <v>1.8778409090909089</v>
      </c>
      <c r="Q541" s="2">
        <v>1.3980999999999999</v>
      </c>
      <c r="R541" s="2">
        <v>1.3936999999999999</v>
      </c>
      <c r="S541">
        <v>4.3999999999999604E-3</v>
      </c>
      <c r="T541">
        <f t="shared" si="25"/>
        <v>8.2624999999999244E-3</v>
      </c>
      <c r="U541" s="2">
        <v>105</v>
      </c>
      <c r="V541" s="2">
        <v>10</v>
      </c>
      <c r="W541" s="2">
        <v>1</v>
      </c>
      <c r="X541" s="2">
        <v>5</v>
      </c>
      <c r="Y541">
        <v>1.8</v>
      </c>
      <c r="Z541" s="2">
        <v>87.71</v>
      </c>
      <c r="AA541">
        <f t="shared" si="26"/>
        <v>296.46976704545449</v>
      </c>
    </row>
    <row r="542" spans="1:27" x14ac:dyDescent="0.25">
      <c r="A542" s="3" t="s">
        <v>20</v>
      </c>
      <c r="B542" s="3" t="s">
        <v>26</v>
      </c>
      <c r="C542" s="3" t="s">
        <v>22</v>
      </c>
      <c r="D542" s="4">
        <v>39285</v>
      </c>
      <c r="E542" s="3" t="s">
        <v>81</v>
      </c>
      <c r="F542" s="2">
        <v>1</v>
      </c>
      <c r="G542" s="3" t="s">
        <v>154</v>
      </c>
      <c r="H542" s="2">
        <v>102</v>
      </c>
      <c r="I542" s="2">
        <v>71</v>
      </c>
      <c r="J542" s="2">
        <v>54</v>
      </c>
      <c r="K542" s="2">
        <f t="shared" si="24"/>
        <v>391.06799999999998</v>
      </c>
      <c r="L542" s="2">
        <v>692</v>
      </c>
      <c r="M542" s="2">
        <v>15</v>
      </c>
      <c r="N542">
        <v>1.9783236994219648</v>
      </c>
      <c r="O542" s="2">
        <v>15</v>
      </c>
      <c r="P542">
        <v>1.9783236994219648</v>
      </c>
      <c r="Q542" s="2">
        <v>1.4247000000000001</v>
      </c>
      <c r="R542" s="2">
        <v>1.4145000000000001</v>
      </c>
      <c r="S542">
        <v>1.0200000000000001E-2</v>
      </c>
      <c r="T542">
        <f t="shared" si="25"/>
        <v>2.0178901734104044E-2</v>
      </c>
      <c r="U542" s="2">
        <v>113</v>
      </c>
      <c r="V542" s="2">
        <v>10</v>
      </c>
      <c r="W542" s="2">
        <v>0.5</v>
      </c>
      <c r="X542" s="2">
        <v>5</v>
      </c>
      <c r="Y542">
        <v>1.9</v>
      </c>
      <c r="Z542" s="2">
        <v>204.8</v>
      </c>
      <c r="AA542">
        <f t="shared" si="26"/>
        <v>769.80531791907492</v>
      </c>
    </row>
    <row r="543" spans="1:27" x14ac:dyDescent="0.25">
      <c r="A543" s="3" t="s">
        <v>20</v>
      </c>
      <c r="B543" s="3" t="s">
        <v>26</v>
      </c>
      <c r="C543" s="3" t="s">
        <v>21</v>
      </c>
      <c r="D543" s="4">
        <v>39285</v>
      </c>
      <c r="E543" s="3" t="s">
        <v>81</v>
      </c>
      <c r="F543" s="2">
        <v>1</v>
      </c>
      <c r="G543" s="3" t="s">
        <v>155</v>
      </c>
      <c r="H543" s="2">
        <v>119</v>
      </c>
      <c r="I543" s="2">
        <v>116</v>
      </c>
      <c r="J543" s="2">
        <v>58</v>
      </c>
      <c r="K543" s="2">
        <f t="shared" si="24"/>
        <v>800.63199999999995</v>
      </c>
      <c r="L543" s="2">
        <v>922</v>
      </c>
      <c r="M543" s="2">
        <v>10</v>
      </c>
      <c r="N543">
        <v>1.9891540130151841</v>
      </c>
      <c r="O543" s="2">
        <v>10</v>
      </c>
      <c r="P543">
        <v>1.9891540130151841</v>
      </c>
      <c r="Q543" s="2">
        <v>1.419</v>
      </c>
      <c r="R543" s="2">
        <v>1.4092</v>
      </c>
      <c r="S543">
        <v>9.8000000000000292E-3</v>
      </c>
      <c r="T543">
        <f t="shared" si="25"/>
        <v>1.9493709327548861E-2</v>
      </c>
      <c r="U543" s="2">
        <v>114</v>
      </c>
      <c r="V543" s="2">
        <v>10</v>
      </c>
      <c r="W543" s="2">
        <v>0.5</v>
      </c>
      <c r="X543" s="2">
        <v>5</v>
      </c>
      <c r="Y543">
        <v>1.9</v>
      </c>
      <c r="Z543" s="2">
        <v>185.4</v>
      </c>
      <c r="AA543">
        <f t="shared" si="26"/>
        <v>700.69939262472872</v>
      </c>
    </row>
    <row r="544" spans="1:27" x14ac:dyDescent="0.25">
      <c r="A544" s="3" t="s">
        <v>20</v>
      </c>
      <c r="B544" s="3" t="s">
        <v>26</v>
      </c>
      <c r="C544" s="3" t="s">
        <v>26</v>
      </c>
      <c r="D544" s="4">
        <v>39285</v>
      </c>
      <c r="E544" s="3" t="s">
        <v>81</v>
      </c>
      <c r="F544" s="2">
        <v>1</v>
      </c>
      <c r="G544" s="3" t="s">
        <v>156</v>
      </c>
      <c r="H544" s="2">
        <v>107</v>
      </c>
      <c r="I544" s="2">
        <v>74</v>
      </c>
      <c r="J544" s="2">
        <v>48</v>
      </c>
      <c r="K544" s="2">
        <f t="shared" si="24"/>
        <v>380.06400000000002</v>
      </c>
      <c r="L544" s="2">
        <v>408</v>
      </c>
      <c r="M544" s="2">
        <v>20</v>
      </c>
      <c r="N544">
        <v>1.9509803921568629</v>
      </c>
      <c r="O544" s="2">
        <v>20</v>
      </c>
      <c r="P544">
        <v>1.9509803921568629</v>
      </c>
      <c r="Q544" s="2">
        <v>1.4148000000000001</v>
      </c>
      <c r="R544" s="2">
        <v>1.4057999999999999</v>
      </c>
      <c r="S544">
        <v>9.0000000000001208E-3</v>
      </c>
      <c r="T544">
        <f t="shared" si="25"/>
        <v>1.7558823529412002E-2</v>
      </c>
      <c r="U544" s="2">
        <v>115</v>
      </c>
      <c r="V544" s="2">
        <v>10</v>
      </c>
      <c r="W544" s="2">
        <v>0.5</v>
      </c>
      <c r="X544" s="2">
        <v>6</v>
      </c>
      <c r="Y544">
        <v>1.916666666666667</v>
      </c>
      <c r="Z544" s="2">
        <v>204.8</v>
      </c>
      <c r="AA544">
        <f t="shared" si="26"/>
        <v>765.82483660130742</v>
      </c>
    </row>
    <row r="545" spans="1:27" x14ac:dyDescent="0.25">
      <c r="A545" s="3" t="s">
        <v>20</v>
      </c>
      <c r="B545" s="3" t="s">
        <v>26</v>
      </c>
      <c r="C545" s="3" t="s">
        <v>28</v>
      </c>
      <c r="D545" s="4">
        <v>39285</v>
      </c>
      <c r="E545" s="3" t="s">
        <v>81</v>
      </c>
      <c r="F545" s="2">
        <v>1</v>
      </c>
      <c r="G545" s="3" t="s">
        <v>157</v>
      </c>
      <c r="H545" s="2">
        <v>91</v>
      </c>
      <c r="I545" s="2">
        <v>70</v>
      </c>
      <c r="J545" s="2">
        <v>40</v>
      </c>
      <c r="K545" s="2">
        <f t="shared" si="24"/>
        <v>254.8</v>
      </c>
      <c r="L545" s="2">
        <v>180</v>
      </c>
      <c r="M545" s="2">
        <v>16</v>
      </c>
      <c r="N545">
        <v>1.911111111111111</v>
      </c>
      <c r="O545" s="2">
        <v>16</v>
      </c>
      <c r="P545">
        <v>1.911111111111111</v>
      </c>
      <c r="Q545" s="2">
        <v>1.4063000000000001</v>
      </c>
      <c r="R545" s="2">
        <v>1.4009</v>
      </c>
      <c r="S545">
        <v>5.4000000000000697E-3</v>
      </c>
      <c r="T545">
        <f t="shared" si="25"/>
        <v>1.0320000000000133E-2</v>
      </c>
      <c r="U545" s="2">
        <v>116</v>
      </c>
      <c r="V545" s="2">
        <v>10</v>
      </c>
      <c r="W545" s="2">
        <v>0.5</v>
      </c>
      <c r="X545" s="2">
        <v>5</v>
      </c>
      <c r="Y545">
        <v>1.9</v>
      </c>
      <c r="Z545" s="2">
        <v>103.7</v>
      </c>
      <c r="AA545">
        <f t="shared" si="26"/>
        <v>376.54622222222218</v>
      </c>
    </row>
    <row r="546" spans="1:27" x14ac:dyDescent="0.25">
      <c r="A546" s="3" t="s">
        <v>20</v>
      </c>
      <c r="B546" s="3" t="s">
        <v>26</v>
      </c>
      <c r="C546" s="3" t="s">
        <v>30</v>
      </c>
      <c r="D546" s="4">
        <v>39285</v>
      </c>
      <c r="E546" s="3" t="s">
        <v>82</v>
      </c>
      <c r="F546" s="2">
        <v>1</v>
      </c>
      <c r="G546" s="3" t="s">
        <v>158</v>
      </c>
      <c r="H546" s="2">
        <v>63</v>
      </c>
      <c r="I546" s="2">
        <v>53</v>
      </c>
      <c r="J546" s="2">
        <v>52</v>
      </c>
      <c r="K546" s="2">
        <f t="shared" si="24"/>
        <v>173.62799999999999</v>
      </c>
      <c r="L546" s="2">
        <v>309</v>
      </c>
      <c r="M546" s="2">
        <v>16</v>
      </c>
      <c r="N546">
        <v>1.948220064724919</v>
      </c>
      <c r="O546" s="2">
        <v>16</v>
      </c>
      <c r="P546">
        <v>1.948220064724919</v>
      </c>
      <c r="Q546" s="2">
        <v>1.3923000000000001</v>
      </c>
      <c r="R546" s="2">
        <v>1.3868</v>
      </c>
      <c r="S546">
        <v>5.5000000000000604E-3</v>
      </c>
      <c r="T546">
        <f t="shared" si="25"/>
        <v>1.0715210355987173E-2</v>
      </c>
      <c r="U546" s="2">
        <v>117</v>
      </c>
      <c r="V546" s="2">
        <v>10</v>
      </c>
      <c r="W546" s="2">
        <v>0.5</v>
      </c>
      <c r="X546" s="2">
        <v>5</v>
      </c>
      <c r="Y546">
        <v>1.9</v>
      </c>
      <c r="Z546" s="2">
        <v>143.69999999999999</v>
      </c>
      <c r="AA546">
        <f t="shared" si="26"/>
        <v>531.92252427184462</v>
      </c>
    </row>
    <row r="547" spans="1:27" x14ac:dyDescent="0.25">
      <c r="A547" s="3" t="s">
        <v>20</v>
      </c>
      <c r="B547" s="3" t="s">
        <v>26</v>
      </c>
      <c r="C547" s="3" t="s">
        <v>30</v>
      </c>
      <c r="D547" s="4">
        <v>39285</v>
      </c>
      <c r="E547" s="3" t="s">
        <v>82</v>
      </c>
      <c r="F547" s="2">
        <v>2</v>
      </c>
      <c r="G547" s="3" t="s">
        <v>158</v>
      </c>
      <c r="H547" s="2">
        <v>63</v>
      </c>
      <c r="I547" s="2">
        <v>53</v>
      </c>
      <c r="J547" s="2">
        <v>52</v>
      </c>
      <c r="K547" s="2">
        <f t="shared" si="24"/>
        <v>173.62799999999999</v>
      </c>
      <c r="L547" s="2">
        <v>309</v>
      </c>
      <c r="M547" s="2">
        <v>16</v>
      </c>
      <c r="N547">
        <v>1.948220064724919</v>
      </c>
      <c r="O547" s="2">
        <v>16</v>
      </c>
      <c r="P547">
        <v>1.948220064724919</v>
      </c>
      <c r="Q547" s="2">
        <v>1.4098999999999999</v>
      </c>
      <c r="R547" s="2">
        <v>1.4045000000000001</v>
      </c>
      <c r="S547">
        <v>5.3999999999998502E-3</v>
      </c>
      <c r="T547">
        <f t="shared" si="25"/>
        <v>1.052038834951427E-2</v>
      </c>
      <c r="U547" s="2">
        <v>118</v>
      </c>
      <c r="V547" s="2">
        <v>10</v>
      </c>
      <c r="W547" s="2">
        <v>0.5</v>
      </c>
      <c r="X547" s="2">
        <v>5</v>
      </c>
      <c r="Y547">
        <v>1.9</v>
      </c>
      <c r="Z547" s="2">
        <v>136</v>
      </c>
      <c r="AA547">
        <f t="shared" si="26"/>
        <v>503.42006472491903</v>
      </c>
    </row>
    <row r="548" spans="1:27" x14ac:dyDescent="0.25">
      <c r="A548" s="3" t="s">
        <v>20</v>
      </c>
      <c r="B548" s="3" t="s">
        <v>26</v>
      </c>
      <c r="C548" s="3" t="s">
        <v>30</v>
      </c>
      <c r="D548" s="4">
        <v>39285</v>
      </c>
      <c r="E548" s="3" t="s">
        <v>82</v>
      </c>
      <c r="F548" s="2">
        <v>3</v>
      </c>
      <c r="G548" s="3" t="s">
        <v>158</v>
      </c>
      <c r="H548" s="2">
        <v>63</v>
      </c>
      <c r="I548" s="2">
        <v>53</v>
      </c>
      <c r="J548" s="2">
        <v>52</v>
      </c>
      <c r="K548" s="2">
        <f t="shared" si="24"/>
        <v>173.62799999999999</v>
      </c>
      <c r="L548" s="2">
        <v>309</v>
      </c>
      <c r="M548" s="2">
        <v>16</v>
      </c>
      <c r="N548">
        <v>1.948220064724919</v>
      </c>
      <c r="O548" s="2">
        <v>16</v>
      </c>
      <c r="P548">
        <v>1.948220064724919</v>
      </c>
      <c r="Q548" s="2">
        <v>1.4004000000000001</v>
      </c>
      <c r="R548" s="2">
        <v>1.3947000000000001</v>
      </c>
      <c r="S548">
        <v>5.7000000000000401E-3</v>
      </c>
      <c r="T548">
        <f t="shared" si="25"/>
        <v>1.1104854368932117E-2</v>
      </c>
      <c r="U548" s="2">
        <v>119</v>
      </c>
      <c r="V548" s="2">
        <v>10</v>
      </c>
      <c r="W548" s="2">
        <v>0.5</v>
      </c>
      <c r="X548" s="2">
        <v>5</v>
      </c>
      <c r="Y548">
        <v>1.9</v>
      </c>
      <c r="Z548" s="2">
        <v>145.1</v>
      </c>
      <c r="AA548">
        <f t="shared" si="26"/>
        <v>537.10478964401295</v>
      </c>
    </row>
    <row r="549" spans="1:27" x14ac:dyDescent="0.25">
      <c r="A549" s="3" t="s">
        <v>32</v>
      </c>
      <c r="B549" s="3" t="s">
        <v>22</v>
      </c>
      <c r="C549" s="3" t="s">
        <v>22</v>
      </c>
      <c r="D549" s="4">
        <v>39286</v>
      </c>
      <c r="E549" s="3" t="s">
        <v>81</v>
      </c>
      <c r="F549" s="2">
        <v>1</v>
      </c>
      <c r="G549" s="3" t="s">
        <v>139</v>
      </c>
      <c r="H549" s="2">
        <v>113</v>
      </c>
      <c r="I549" s="2">
        <v>92</v>
      </c>
      <c r="J549" s="2">
        <v>64</v>
      </c>
      <c r="K549" s="2">
        <f t="shared" si="24"/>
        <v>665.34400000000005</v>
      </c>
      <c r="L549" s="2">
        <v>198</v>
      </c>
      <c r="M549" s="2">
        <v>25</v>
      </c>
      <c r="N549">
        <v>1.8737373737373741</v>
      </c>
      <c r="O549" s="2">
        <v>25</v>
      </c>
      <c r="P549">
        <v>1.8737373737373741</v>
      </c>
      <c r="Q549" s="2">
        <v>1.4097</v>
      </c>
      <c r="R549" s="2">
        <v>1.4084000000000001</v>
      </c>
      <c r="S549">
        <v>1.2999999999998601E-3</v>
      </c>
      <c r="T549">
        <f t="shared" si="25"/>
        <v>2.435858585858324E-3</v>
      </c>
      <c r="U549" s="2">
        <v>15</v>
      </c>
      <c r="V549" s="2">
        <v>10</v>
      </c>
      <c r="W549" s="2">
        <v>1</v>
      </c>
      <c r="X549" s="2">
        <v>5</v>
      </c>
      <c r="Y549">
        <v>1.8</v>
      </c>
      <c r="Z549" s="2">
        <v>57.31</v>
      </c>
      <c r="AA549">
        <f t="shared" si="26"/>
        <v>193.29100000000005</v>
      </c>
    </row>
    <row r="550" spans="1:27" x14ac:dyDescent="0.25">
      <c r="A550" s="3" t="s">
        <v>32</v>
      </c>
      <c r="B550" s="3" t="s">
        <v>22</v>
      </c>
      <c r="C550" s="3" t="s">
        <v>21</v>
      </c>
      <c r="D550" s="4">
        <v>39286</v>
      </c>
      <c r="E550" s="3" t="s">
        <v>81</v>
      </c>
      <c r="F550" s="2">
        <v>1</v>
      </c>
      <c r="G550" s="3" t="s">
        <v>140</v>
      </c>
      <c r="H550" s="2">
        <v>100</v>
      </c>
      <c r="I550" s="2">
        <v>72</v>
      </c>
      <c r="J550" s="2">
        <v>37</v>
      </c>
      <c r="K550" s="2">
        <f t="shared" si="24"/>
        <v>266.39999999999998</v>
      </c>
      <c r="L550" s="2">
        <v>130</v>
      </c>
      <c r="M550" s="2">
        <v>20</v>
      </c>
      <c r="N550">
        <v>1.846153846153846</v>
      </c>
      <c r="O550" s="2">
        <v>20</v>
      </c>
      <c r="P550">
        <v>1.846153846153846</v>
      </c>
      <c r="Q550" s="2">
        <v>1.4088000000000001</v>
      </c>
      <c r="R550" s="2">
        <v>1.4073</v>
      </c>
      <c r="S550">
        <v>1.5000000000000601E-3</v>
      </c>
      <c r="T550">
        <f t="shared" si="25"/>
        <v>2.7692307692308801E-3</v>
      </c>
      <c r="U550" s="2">
        <v>16</v>
      </c>
      <c r="V550" s="2">
        <v>10</v>
      </c>
      <c r="W550" s="2">
        <v>1</v>
      </c>
      <c r="X550" s="2">
        <v>5</v>
      </c>
      <c r="Y550">
        <v>1.8</v>
      </c>
      <c r="Z550" s="2">
        <v>62.15</v>
      </c>
      <c r="AA550">
        <f t="shared" si="26"/>
        <v>206.52923076923076</v>
      </c>
    </row>
    <row r="551" spans="1:27" x14ac:dyDescent="0.25">
      <c r="A551" s="3" t="s">
        <v>32</v>
      </c>
      <c r="B551" s="3" t="s">
        <v>22</v>
      </c>
      <c r="C551" s="3" t="s">
        <v>26</v>
      </c>
      <c r="D551" s="4">
        <v>39286</v>
      </c>
      <c r="E551" s="3" t="s">
        <v>81</v>
      </c>
      <c r="F551" s="2">
        <v>1</v>
      </c>
      <c r="G551" s="3" t="s">
        <v>141</v>
      </c>
      <c r="H551" s="2">
        <v>92</v>
      </c>
      <c r="I551" s="2">
        <v>78</v>
      </c>
      <c r="J551" s="2">
        <v>49</v>
      </c>
      <c r="K551" s="2">
        <f t="shared" si="24"/>
        <v>351.62400000000002</v>
      </c>
      <c r="L551" s="2">
        <v>165</v>
      </c>
      <c r="M551" s="2">
        <v>25</v>
      </c>
      <c r="N551">
        <v>1.848484848484848</v>
      </c>
      <c r="O551" s="2">
        <v>25</v>
      </c>
      <c r="P551">
        <v>1.848484848484848</v>
      </c>
      <c r="Q551" s="2">
        <v>1.4014</v>
      </c>
      <c r="R551" s="2">
        <v>1.4012</v>
      </c>
      <c r="S551">
        <v>1.99999999999978E-4</v>
      </c>
      <c r="T551">
        <f t="shared" si="25"/>
        <v>3.6969696969692891E-4</v>
      </c>
      <c r="U551" s="2">
        <v>17</v>
      </c>
      <c r="V551" s="2">
        <v>10</v>
      </c>
      <c r="W551" s="2">
        <v>2</v>
      </c>
      <c r="X551" s="2">
        <v>5</v>
      </c>
      <c r="Y551">
        <v>1.6</v>
      </c>
      <c r="Z551" s="2">
        <v>36.94</v>
      </c>
      <c r="AA551">
        <f t="shared" si="26"/>
        <v>109.25284848484846</v>
      </c>
    </row>
    <row r="552" spans="1:27" x14ac:dyDescent="0.25">
      <c r="A552" s="3" t="s">
        <v>32</v>
      </c>
      <c r="B552" s="3" t="s">
        <v>22</v>
      </c>
      <c r="C552" s="3" t="s">
        <v>28</v>
      </c>
      <c r="D552" s="4">
        <v>39286</v>
      </c>
      <c r="E552" s="3" t="s">
        <v>82</v>
      </c>
      <c r="F552" s="2">
        <v>1</v>
      </c>
      <c r="G552" s="3" t="s">
        <v>142</v>
      </c>
      <c r="H552" s="2">
        <v>130</v>
      </c>
      <c r="I552" s="2">
        <v>82</v>
      </c>
      <c r="J552" s="2">
        <v>73</v>
      </c>
      <c r="K552" s="2">
        <f t="shared" si="24"/>
        <v>778.18</v>
      </c>
      <c r="L552" s="2">
        <v>150</v>
      </c>
      <c r="M552" s="2">
        <v>15</v>
      </c>
      <c r="N552">
        <v>1.9</v>
      </c>
      <c r="O552" s="2">
        <v>15</v>
      </c>
      <c r="P552">
        <v>1.9</v>
      </c>
      <c r="Q552" s="2">
        <v>1.4131</v>
      </c>
      <c r="R552" s="2">
        <v>1.4131</v>
      </c>
      <c r="S552">
        <v>0</v>
      </c>
      <c r="T552">
        <f t="shared" si="25"/>
        <v>0</v>
      </c>
      <c r="U552" s="2">
        <v>18</v>
      </c>
      <c r="V552" s="2">
        <v>10</v>
      </c>
      <c r="W552" s="2">
        <v>2</v>
      </c>
      <c r="X552" s="2">
        <v>5</v>
      </c>
      <c r="Y552">
        <v>1.6</v>
      </c>
      <c r="Z552" s="2">
        <v>27.57</v>
      </c>
      <c r="AA552">
        <f t="shared" si="26"/>
        <v>83.812799999999996</v>
      </c>
    </row>
    <row r="553" spans="1:27" x14ac:dyDescent="0.25">
      <c r="A553" s="3" t="s">
        <v>32</v>
      </c>
      <c r="B553" s="3" t="s">
        <v>22</v>
      </c>
      <c r="C553" s="3" t="s">
        <v>28</v>
      </c>
      <c r="D553" s="4">
        <v>39286</v>
      </c>
      <c r="E553" s="3" t="s">
        <v>82</v>
      </c>
      <c r="F553" s="2">
        <v>2</v>
      </c>
      <c r="G553" s="3" t="s">
        <v>142</v>
      </c>
      <c r="H553" s="2">
        <v>130</v>
      </c>
      <c r="I553" s="2">
        <v>82</v>
      </c>
      <c r="J553" s="2">
        <v>73</v>
      </c>
      <c r="K553" s="2">
        <f t="shared" si="24"/>
        <v>778.18</v>
      </c>
      <c r="L553" s="2">
        <v>150</v>
      </c>
      <c r="M553" s="2">
        <v>15</v>
      </c>
      <c r="N553">
        <v>1.9</v>
      </c>
      <c r="O553" s="2">
        <v>15</v>
      </c>
      <c r="P553">
        <v>1.9</v>
      </c>
      <c r="Q553" s="2">
        <v>1.407</v>
      </c>
      <c r="R553" s="2">
        <v>1.4064000000000001</v>
      </c>
      <c r="S553">
        <v>5.9999999999993403E-4</v>
      </c>
      <c r="T553">
        <f t="shared" si="25"/>
        <v>1.1399999999998746E-3</v>
      </c>
      <c r="U553" s="2">
        <v>19</v>
      </c>
      <c r="V553" s="2">
        <v>10</v>
      </c>
      <c r="W553" s="2">
        <v>2</v>
      </c>
      <c r="X553" s="2">
        <v>5</v>
      </c>
      <c r="Y553">
        <v>1.6</v>
      </c>
      <c r="Z553" s="2">
        <v>27.92</v>
      </c>
      <c r="AA553">
        <f t="shared" si="26"/>
        <v>84.876800000000003</v>
      </c>
    </row>
    <row r="554" spans="1:27" x14ac:dyDescent="0.25">
      <c r="A554" s="3" t="s">
        <v>32</v>
      </c>
      <c r="B554" s="3" t="s">
        <v>22</v>
      </c>
      <c r="C554" s="3" t="s">
        <v>28</v>
      </c>
      <c r="D554" s="4">
        <v>39286</v>
      </c>
      <c r="E554" s="3" t="s">
        <v>82</v>
      </c>
      <c r="F554" s="2">
        <v>3</v>
      </c>
      <c r="G554" s="3" t="s">
        <v>142</v>
      </c>
      <c r="H554" s="2">
        <v>130</v>
      </c>
      <c r="I554" s="2">
        <v>82</v>
      </c>
      <c r="J554" s="2">
        <v>73</v>
      </c>
      <c r="K554" s="2">
        <f t="shared" si="24"/>
        <v>778.18</v>
      </c>
      <c r="L554" s="2">
        <v>150</v>
      </c>
      <c r="M554" s="2">
        <v>15</v>
      </c>
      <c r="N554">
        <v>1.9</v>
      </c>
      <c r="O554" s="2">
        <v>15</v>
      </c>
      <c r="P554">
        <v>1.9</v>
      </c>
      <c r="Q554" s="2">
        <v>1.4039999999999999</v>
      </c>
      <c r="R554" s="2">
        <v>1.4038999999999999</v>
      </c>
      <c r="S554">
        <v>9.9999999999989E-5</v>
      </c>
      <c r="T554">
        <f t="shared" si="25"/>
        <v>1.8999999999997909E-4</v>
      </c>
      <c r="U554" s="2">
        <v>20</v>
      </c>
      <c r="V554" s="2">
        <v>10</v>
      </c>
      <c r="W554" s="2">
        <v>2</v>
      </c>
      <c r="X554" s="2">
        <v>5</v>
      </c>
      <c r="Y554">
        <v>1.6</v>
      </c>
      <c r="Z554" s="2">
        <v>27.88</v>
      </c>
      <c r="AA554">
        <f t="shared" si="26"/>
        <v>84.755200000000002</v>
      </c>
    </row>
    <row r="555" spans="1:27" x14ac:dyDescent="0.25">
      <c r="A555" s="3" t="s">
        <v>32</v>
      </c>
      <c r="B555" s="3" t="s">
        <v>22</v>
      </c>
      <c r="C555" s="3" t="s">
        <v>30</v>
      </c>
      <c r="D555" s="4">
        <v>39286</v>
      </c>
      <c r="E555" s="3" t="s">
        <v>81</v>
      </c>
      <c r="F555" s="2">
        <v>1</v>
      </c>
      <c r="G555" s="3" t="s">
        <v>143</v>
      </c>
      <c r="H555" s="2">
        <v>92</v>
      </c>
      <c r="I555" s="2">
        <v>65</v>
      </c>
      <c r="J555" s="2">
        <v>40</v>
      </c>
      <c r="K555" s="2">
        <f t="shared" si="24"/>
        <v>239.2</v>
      </c>
      <c r="L555" s="2">
        <v>198</v>
      </c>
      <c r="M555" s="2">
        <v>25</v>
      </c>
      <c r="N555">
        <v>1.8737373737373741</v>
      </c>
      <c r="O555" s="2">
        <v>25</v>
      </c>
      <c r="P555">
        <v>1.8737373737373741</v>
      </c>
      <c r="Q555" s="2">
        <v>1.4056999999999999</v>
      </c>
      <c r="R555" s="2">
        <v>1.4055</v>
      </c>
      <c r="S555">
        <v>1.99999999999978E-4</v>
      </c>
      <c r="T555">
        <f t="shared" si="25"/>
        <v>3.7474747474743362E-4</v>
      </c>
      <c r="U555" s="2">
        <v>21</v>
      </c>
      <c r="V555" s="2">
        <v>10</v>
      </c>
      <c r="W555" s="2">
        <v>3</v>
      </c>
      <c r="X555" s="2">
        <v>5</v>
      </c>
      <c r="Y555">
        <v>1.4</v>
      </c>
      <c r="Z555" s="2">
        <v>25.81</v>
      </c>
      <c r="AA555">
        <f t="shared" si="26"/>
        <v>67.705626262626268</v>
      </c>
    </row>
    <row r="556" spans="1:27" x14ac:dyDescent="0.25">
      <c r="A556" s="3" t="s">
        <v>35</v>
      </c>
      <c r="B556" s="3" t="s">
        <v>22</v>
      </c>
      <c r="C556" s="3" t="s">
        <v>22</v>
      </c>
      <c r="D556" s="4">
        <v>39321</v>
      </c>
      <c r="E556" s="3" t="s">
        <v>82</v>
      </c>
      <c r="F556" s="2">
        <v>1</v>
      </c>
      <c r="G556" s="3" t="s">
        <v>134</v>
      </c>
      <c r="H556" s="2">
        <v>124</v>
      </c>
      <c r="I556" s="2">
        <v>95</v>
      </c>
      <c r="J556" s="2">
        <v>62</v>
      </c>
      <c r="K556" s="2">
        <f t="shared" si="24"/>
        <v>730.36</v>
      </c>
      <c r="L556" s="2">
        <v>250</v>
      </c>
      <c r="M556" s="2">
        <v>10</v>
      </c>
      <c r="N556">
        <v>1.96</v>
      </c>
      <c r="O556" s="2">
        <v>10</v>
      </c>
      <c r="P556">
        <v>1.96</v>
      </c>
      <c r="Q556" s="2">
        <v>1.4127000000000001</v>
      </c>
      <c r="R556" s="2">
        <v>1.4103000000000001</v>
      </c>
      <c r="S556">
        <v>2.3999999999999599E-3</v>
      </c>
      <c r="T556">
        <f t="shared" si="25"/>
        <v>4.7039999999999209E-3</v>
      </c>
      <c r="U556" s="2">
        <v>204</v>
      </c>
      <c r="V556" s="2">
        <v>10</v>
      </c>
      <c r="W556" s="2">
        <v>1</v>
      </c>
      <c r="X556" s="2">
        <v>5</v>
      </c>
      <c r="Y556">
        <v>1.8</v>
      </c>
      <c r="Z556" s="2">
        <v>74.760000000000005</v>
      </c>
      <c r="AA556">
        <f t="shared" si="26"/>
        <v>263.75328000000002</v>
      </c>
    </row>
    <row r="557" spans="1:27" x14ac:dyDescent="0.25">
      <c r="A557" s="3" t="s">
        <v>35</v>
      </c>
      <c r="B557" s="3" t="s">
        <v>22</v>
      </c>
      <c r="C557" s="3" t="s">
        <v>22</v>
      </c>
      <c r="D557" s="4">
        <v>39321</v>
      </c>
      <c r="E557" s="3" t="s">
        <v>82</v>
      </c>
      <c r="F557" s="2">
        <v>2</v>
      </c>
      <c r="G557" s="3" t="s">
        <v>134</v>
      </c>
      <c r="H557" s="2">
        <v>124</v>
      </c>
      <c r="I557" s="2">
        <v>95</v>
      </c>
      <c r="J557" s="2">
        <v>62</v>
      </c>
      <c r="K557" s="2">
        <f t="shared" si="24"/>
        <v>730.36</v>
      </c>
      <c r="L557" s="2">
        <v>250</v>
      </c>
      <c r="M557" s="2">
        <v>10</v>
      </c>
      <c r="N557">
        <v>1.96</v>
      </c>
      <c r="O557" s="2">
        <v>10</v>
      </c>
      <c r="P557">
        <v>1.96</v>
      </c>
      <c r="Q557" s="2">
        <v>1.4149</v>
      </c>
      <c r="R557" s="2">
        <v>1.4127000000000001</v>
      </c>
      <c r="S557">
        <v>2.1999999999999802E-3</v>
      </c>
      <c r="T557">
        <f t="shared" si="25"/>
        <v>4.3119999999999608E-3</v>
      </c>
      <c r="U557" s="2">
        <v>205</v>
      </c>
      <c r="V557" s="2">
        <v>10</v>
      </c>
      <c r="W557" s="2">
        <v>1</v>
      </c>
      <c r="X557" s="2">
        <v>5</v>
      </c>
      <c r="Y557">
        <v>1.8</v>
      </c>
      <c r="Z557" s="2">
        <v>77.569999999999993</v>
      </c>
      <c r="AA557">
        <f t="shared" si="26"/>
        <v>273.66696000000002</v>
      </c>
    </row>
    <row r="558" spans="1:27" x14ac:dyDescent="0.25">
      <c r="A558" s="3" t="s">
        <v>35</v>
      </c>
      <c r="B558" s="3" t="s">
        <v>22</v>
      </c>
      <c r="C558" s="3" t="s">
        <v>22</v>
      </c>
      <c r="D558" s="4">
        <v>39321</v>
      </c>
      <c r="E558" s="3" t="s">
        <v>82</v>
      </c>
      <c r="F558" s="2">
        <v>3</v>
      </c>
      <c r="G558" s="3" t="s">
        <v>134</v>
      </c>
      <c r="H558" s="2">
        <v>124</v>
      </c>
      <c r="I558" s="2">
        <v>95</v>
      </c>
      <c r="J558" s="2">
        <v>62</v>
      </c>
      <c r="K558" s="2">
        <f t="shared" si="24"/>
        <v>730.36</v>
      </c>
      <c r="L558" s="2">
        <v>250</v>
      </c>
      <c r="M558" s="2">
        <v>10</v>
      </c>
      <c r="N558">
        <v>1.96</v>
      </c>
      <c r="O558" s="2">
        <v>10</v>
      </c>
      <c r="P558">
        <v>1.96</v>
      </c>
      <c r="Q558" s="2">
        <v>1.4220999999999999</v>
      </c>
      <c r="R558" s="2">
        <v>1.4198999999999999</v>
      </c>
      <c r="S558">
        <v>2.1999999999999802E-3</v>
      </c>
      <c r="T558">
        <f t="shared" si="25"/>
        <v>4.3119999999999608E-3</v>
      </c>
      <c r="U558" s="2">
        <v>206</v>
      </c>
      <c r="V558" s="2">
        <v>10</v>
      </c>
      <c r="W558" s="2">
        <v>1</v>
      </c>
      <c r="X558" s="2">
        <v>5</v>
      </c>
      <c r="Y558">
        <v>1.8</v>
      </c>
      <c r="Z558" s="2">
        <v>85.32</v>
      </c>
      <c r="AA558">
        <f t="shared" si="26"/>
        <v>301.00896</v>
      </c>
    </row>
    <row r="559" spans="1:27" x14ac:dyDescent="0.25">
      <c r="A559" s="3" t="s">
        <v>35</v>
      </c>
      <c r="B559" s="3" t="s">
        <v>22</v>
      </c>
      <c r="C559" s="3" t="s">
        <v>21</v>
      </c>
      <c r="D559" s="4">
        <v>39321</v>
      </c>
      <c r="E559" s="3" t="s">
        <v>81</v>
      </c>
      <c r="F559" s="2">
        <v>1</v>
      </c>
      <c r="G559" s="3" t="s">
        <v>135</v>
      </c>
      <c r="H559" s="2">
        <v>90</v>
      </c>
      <c r="I559" s="2">
        <v>72</v>
      </c>
      <c r="J559" s="2">
        <v>37</v>
      </c>
      <c r="K559" s="2">
        <f t="shared" si="24"/>
        <v>239.76</v>
      </c>
      <c r="L559" s="2">
        <v>133</v>
      </c>
      <c r="M559" s="2">
        <v>20</v>
      </c>
      <c r="N559">
        <v>1.8496240601503759</v>
      </c>
      <c r="O559" s="2">
        <v>20</v>
      </c>
      <c r="P559">
        <v>1.8496240601503759</v>
      </c>
      <c r="Q559" s="2">
        <v>1.4155</v>
      </c>
      <c r="R559" s="2">
        <v>1.4119999999999999</v>
      </c>
      <c r="S559">
        <v>3.5000000000000599E-3</v>
      </c>
      <c r="T559">
        <f t="shared" si="25"/>
        <v>6.4736842105264265E-3</v>
      </c>
      <c r="U559" s="2">
        <v>207</v>
      </c>
      <c r="V559" s="2">
        <v>10</v>
      </c>
      <c r="W559" s="2">
        <v>1</v>
      </c>
      <c r="X559" s="2">
        <v>5</v>
      </c>
      <c r="Y559">
        <v>1.8</v>
      </c>
      <c r="Z559" s="2">
        <v>92.17</v>
      </c>
      <c r="AA559">
        <f t="shared" si="26"/>
        <v>306.86372932330829</v>
      </c>
    </row>
    <row r="560" spans="1:27" x14ac:dyDescent="0.25">
      <c r="A560" s="3" t="s">
        <v>35</v>
      </c>
      <c r="B560" s="3" t="s">
        <v>22</v>
      </c>
      <c r="C560" s="3" t="s">
        <v>26</v>
      </c>
      <c r="D560" s="4">
        <v>39321</v>
      </c>
      <c r="E560" s="3" t="s">
        <v>81</v>
      </c>
      <c r="F560" s="2">
        <v>1</v>
      </c>
      <c r="G560" s="3" t="s">
        <v>136</v>
      </c>
      <c r="H560" s="2">
        <v>115</v>
      </c>
      <c r="I560" s="2">
        <v>77</v>
      </c>
      <c r="J560" s="2">
        <v>55</v>
      </c>
      <c r="K560" s="2">
        <f t="shared" si="24"/>
        <v>487.02499999999998</v>
      </c>
      <c r="L560" s="2">
        <v>160</v>
      </c>
      <c r="M560" s="2">
        <v>15</v>
      </c>
      <c r="N560">
        <v>1.90625</v>
      </c>
      <c r="O560" s="2">
        <v>15</v>
      </c>
      <c r="P560">
        <v>1.90625</v>
      </c>
      <c r="Q560" s="2">
        <v>1.4266000000000001</v>
      </c>
      <c r="R560" s="2">
        <v>1.4233</v>
      </c>
      <c r="S560">
        <v>3.3000000000000802E-3</v>
      </c>
      <c r="T560">
        <f t="shared" si="25"/>
        <v>6.2906250000001529E-3</v>
      </c>
      <c r="U560" s="2">
        <v>208</v>
      </c>
      <c r="V560" s="2">
        <v>10</v>
      </c>
      <c r="W560" s="2">
        <v>1</v>
      </c>
      <c r="X560" s="2">
        <v>5</v>
      </c>
      <c r="Y560">
        <v>1.8</v>
      </c>
      <c r="Z560" s="2">
        <v>65.06</v>
      </c>
      <c r="AA560">
        <f t="shared" si="26"/>
        <v>223.23712500000002</v>
      </c>
    </row>
    <row r="561" spans="1:27" x14ac:dyDescent="0.25">
      <c r="A561" s="3" t="s">
        <v>35</v>
      </c>
      <c r="B561" s="3" t="s">
        <v>22</v>
      </c>
      <c r="C561" s="3" t="s">
        <v>28</v>
      </c>
      <c r="D561" s="4">
        <v>39321</v>
      </c>
      <c r="E561" s="3" t="s">
        <v>81</v>
      </c>
      <c r="F561" s="2">
        <v>1</v>
      </c>
      <c r="G561" s="3" t="s">
        <v>137</v>
      </c>
      <c r="H561" s="2">
        <v>71</v>
      </c>
      <c r="I561" s="2">
        <v>65</v>
      </c>
      <c r="J561" s="2">
        <v>61</v>
      </c>
      <c r="K561" s="2">
        <f t="shared" si="24"/>
        <v>281.51499999999999</v>
      </c>
      <c r="L561" s="2">
        <v>182</v>
      </c>
      <c r="M561" s="2">
        <v>20</v>
      </c>
      <c r="N561">
        <v>1.8901098901098901</v>
      </c>
      <c r="O561" s="2">
        <v>20</v>
      </c>
      <c r="P561">
        <v>1.8901098901098901</v>
      </c>
      <c r="Q561" s="2">
        <v>1.4271</v>
      </c>
      <c r="R561" s="2">
        <v>1.4241999999999999</v>
      </c>
      <c r="S561">
        <v>2.9000000000001199E-3</v>
      </c>
      <c r="T561">
        <f t="shared" si="25"/>
        <v>5.4813186813189082E-3</v>
      </c>
      <c r="U561" s="2">
        <v>209</v>
      </c>
      <c r="V561" s="2">
        <v>10</v>
      </c>
      <c r="W561" s="2">
        <v>1</v>
      </c>
      <c r="X561" s="2">
        <v>5</v>
      </c>
      <c r="Y561">
        <v>1.8</v>
      </c>
      <c r="Z561" s="2">
        <v>72.91</v>
      </c>
      <c r="AA561">
        <f t="shared" si="26"/>
        <v>248.05424175824174</v>
      </c>
    </row>
    <row r="562" spans="1:27" x14ac:dyDescent="0.25">
      <c r="A562" s="3" t="s">
        <v>35</v>
      </c>
      <c r="B562" s="3" t="s">
        <v>22</v>
      </c>
      <c r="C562" s="3" t="s">
        <v>30</v>
      </c>
      <c r="D562" s="4">
        <v>39321</v>
      </c>
      <c r="E562" s="3" t="s">
        <v>81</v>
      </c>
      <c r="F562" s="2">
        <v>1</v>
      </c>
      <c r="G562" s="3" t="s">
        <v>138</v>
      </c>
      <c r="H562" s="2">
        <v>88</v>
      </c>
      <c r="I562" s="2">
        <v>68</v>
      </c>
      <c r="J562" s="2">
        <v>65</v>
      </c>
      <c r="K562" s="2">
        <f t="shared" si="24"/>
        <v>388.96</v>
      </c>
      <c r="L562" s="2">
        <v>191</v>
      </c>
      <c r="M562" s="2">
        <v>21</v>
      </c>
      <c r="N562">
        <v>1.8900523560209419</v>
      </c>
      <c r="O562" s="2">
        <v>21</v>
      </c>
      <c r="P562">
        <v>1.8900523560209419</v>
      </c>
      <c r="Q562" s="2">
        <v>1.4265000000000001</v>
      </c>
      <c r="R562" s="2">
        <v>1.4231</v>
      </c>
      <c r="S562">
        <v>3.4000000000000701E-3</v>
      </c>
      <c r="T562">
        <f t="shared" si="25"/>
        <v>6.426178010471335E-3</v>
      </c>
      <c r="U562" s="2">
        <v>210</v>
      </c>
      <c r="V562" s="2">
        <v>10</v>
      </c>
      <c r="W562" s="2">
        <v>1</v>
      </c>
      <c r="X562" s="2">
        <v>5</v>
      </c>
      <c r="Y562">
        <v>1.8</v>
      </c>
      <c r="Z562" s="2">
        <v>108.4</v>
      </c>
      <c r="AA562">
        <f t="shared" si="26"/>
        <v>368.78701570680619</v>
      </c>
    </row>
    <row r="563" spans="1:27" x14ac:dyDescent="0.25">
      <c r="A563" s="3" t="s">
        <v>34</v>
      </c>
      <c r="B563" s="3" t="s">
        <v>22</v>
      </c>
      <c r="C563" s="3" t="s">
        <v>22</v>
      </c>
      <c r="D563" s="4">
        <v>39324</v>
      </c>
      <c r="E563" s="3" t="s">
        <v>81</v>
      </c>
      <c r="F563" s="2">
        <v>1</v>
      </c>
      <c r="G563" s="3" t="s">
        <v>144</v>
      </c>
      <c r="H563" s="2">
        <v>51</v>
      </c>
      <c r="I563" s="2">
        <v>41</v>
      </c>
      <c r="J563" s="2">
        <v>7</v>
      </c>
      <c r="K563" s="2">
        <f t="shared" si="24"/>
        <v>14.637</v>
      </c>
      <c r="L563" s="2">
        <v>45</v>
      </c>
      <c r="M563" s="2">
        <v>10</v>
      </c>
      <c r="N563">
        <v>1.7777777777777781</v>
      </c>
      <c r="O563" s="2">
        <v>10</v>
      </c>
      <c r="P563">
        <v>1.7777777777777781</v>
      </c>
      <c r="Q563" s="2">
        <v>1.4155</v>
      </c>
      <c r="R563" s="2">
        <v>1.4142999999999999</v>
      </c>
      <c r="S563">
        <v>1.2000000000000901E-3</v>
      </c>
      <c r="T563">
        <f t="shared" si="25"/>
        <v>2.1333333333334939E-3</v>
      </c>
      <c r="U563" s="2">
        <v>127</v>
      </c>
      <c r="V563" s="2">
        <v>10</v>
      </c>
      <c r="W563" s="2">
        <v>1</v>
      </c>
      <c r="X563" s="2">
        <v>5</v>
      </c>
      <c r="Y563">
        <v>1.8</v>
      </c>
      <c r="Z563" s="2">
        <v>36.659999999999997</v>
      </c>
      <c r="AA563">
        <f t="shared" si="26"/>
        <v>117.31200000000003</v>
      </c>
    </row>
    <row r="564" spans="1:27" x14ac:dyDescent="0.25">
      <c r="A564" s="3" t="s">
        <v>34</v>
      </c>
      <c r="B564" s="3" t="s">
        <v>22</v>
      </c>
      <c r="C564" s="3" t="s">
        <v>21</v>
      </c>
      <c r="D564" s="4">
        <v>39324</v>
      </c>
      <c r="E564" s="3" t="s">
        <v>81</v>
      </c>
      <c r="F564" s="2">
        <v>1</v>
      </c>
      <c r="G564" s="3" t="s">
        <v>145</v>
      </c>
      <c r="H564" s="2">
        <v>69</v>
      </c>
      <c r="I564" s="2">
        <v>43</v>
      </c>
      <c r="J564" s="2">
        <v>27</v>
      </c>
      <c r="K564" s="2">
        <f t="shared" si="24"/>
        <v>80.108999999999995</v>
      </c>
      <c r="L564" s="2">
        <v>31.5</v>
      </c>
      <c r="M564" s="2">
        <v>8.5</v>
      </c>
      <c r="N564">
        <v>1.73015873015873</v>
      </c>
      <c r="O564" s="2">
        <v>8.5</v>
      </c>
      <c r="P564">
        <v>1.73015873015873</v>
      </c>
      <c r="Q564" s="2">
        <v>1.4098999999999999</v>
      </c>
      <c r="R564" s="2">
        <v>1.4086000000000001</v>
      </c>
      <c r="S564">
        <v>1.2999999999998601E-3</v>
      </c>
      <c r="T564">
        <f t="shared" si="25"/>
        <v>2.2492063492061069E-3</v>
      </c>
      <c r="U564" s="2">
        <v>128</v>
      </c>
      <c r="V564" s="2">
        <v>10</v>
      </c>
      <c r="W564" s="2">
        <v>1</v>
      </c>
      <c r="X564" s="2">
        <v>5</v>
      </c>
      <c r="Y564">
        <v>1.8</v>
      </c>
      <c r="Z564" s="2">
        <v>48.24</v>
      </c>
      <c r="AA564">
        <f t="shared" si="26"/>
        <v>150.23314285714287</v>
      </c>
    </row>
    <row r="565" spans="1:27" x14ac:dyDescent="0.25">
      <c r="A565" s="3" t="s">
        <v>34</v>
      </c>
      <c r="B565" s="3" t="s">
        <v>22</v>
      </c>
      <c r="C565" s="3" t="s">
        <v>26</v>
      </c>
      <c r="D565" s="4">
        <v>39324</v>
      </c>
      <c r="E565" s="3" t="s">
        <v>81</v>
      </c>
      <c r="F565" s="2">
        <v>1</v>
      </c>
      <c r="G565" s="3" t="s">
        <v>146</v>
      </c>
      <c r="H565" s="2">
        <v>100</v>
      </c>
      <c r="I565" s="2">
        <v>45</v>
      </c>
      <c r="J565" s="2">
        <v>45</v>
      </c>
      <c r="K565" s="2">
        <f t="shared" si="24"/>
        <v>202.5</v>
      </c>
      <c r="L565" s="2">
        <v>102</v>
      </c>
      <c r="M565" s="2">
        <v>25</v>
      </c>
      <c r="N565">
        <v>1.7549019607843142</v>
      </c>
      <c r="O565" s="2">
        <v>25</v>
      </c>
      <c r="P565">
        <v>1.7549019607843142</v>
      </c>
      <c r="Q565" s="2">
        <v>1.423</v>
      </c>
      <c r="R565" s="2">
        <v>1.4205000000000001</v>
      </c>
      <c r="S565">
        <v>2.4999999999999502E-3</v>
      </c>
      <c r="T565">
        <f t="shared" si="25"/>
        <v>4.3872549019606981E-3</v>
      </c>
      <c r="U565" s="2">
        <v>129</v>
      </c>
      <c r="V565" s="2">
        <v>10</v>
      </c>
      <c r="W565" s="2">
        <v>1</v>
      </c>
      <c r="X565" s="2">
        <v>5</v>
      </c>
      <c r="Y565">
        <v>1.8</v>
      </c>
      <c r="Z565" s="2">
        <v>65.34</v>
      </c>
      <c r="AA565">
        <f t="shared" si="26"/>
        <v>206.39752941176476</v>
      </c>
    </row>
    <row r="566" spans="1:27" x14ac:dyDescent="0.25">
      <c r="A566" s="3" t="s">
        <v>34</v>
      </c>
      <c r="B566" s="3" t="s">
        <v>22</v>
      </c>
      <c r="C566" s="3" t="s">
        <v>28</v>
      </c>
      <c r="D566" s="4">
        <v>39324</v>
      </c>
      <c r="E566" s="3" t="s">
        <v>82</v>
      </c>
      <c r="F566" s="2">
        <v>1</v>
      </c>
      <c r="G566" s="3" t="s">
        <v>147</v>
      </c>
      <c r="H566" s="2">
        <v>61</v>
      </c>
      <c r="I566" s="2">
        <v>52</v>
      </c>
      <c r="J566" s="2">
        <v>23</v>
      </c>
      <c r="K566" s="2">
        <f t="shared" si="24"/>
        <v>72.956000000000003</v>
      </c>
      <c r="L566" s="2">
        <v>58</v>
      </c>
      <c r="M566" s="2">
        <v>5</v>
      </c>
      <c r="N566">
        <v>1.913793103448276</v>
      </c>
      <c r="O566" s="2">
        <v>5</v>
      </c>
      <c r="P566">
        <v>1.913793103448276</v>
      </c>
      <c r="Q566" s="2">
        <v>1.4079999999999999</v>
      </c>
      <c r="R566" s="2">
        <v>1.407</v>
      </c>
      <c r="S566">
        <v>9.9999999999989008E-4</v>
      </c>
      <c r="T566">
        <f t="shared" si="25"/>
        <v>1.9137931034480657E-3</v>
      </c>
      <c r="U566" s="2">
        <v>130</v>
      </c>
      <c r="V566" s="2">
        <v>10</v>
      </c>
      <c r="W566" s="2">
        <v>1</v>
      </c>
      <c r="X566" s="2">
        <v>5</v>
      </c>
      <c r="Y566">
        <v>1.8</v>
      </c>
      <c r="Z566" s="2">
        <v>45.2</v>
      </c>
      <c r="AA566">
        <f t="shared" si="26"/>
        <v>155.70620689655178</v>
      </c>
    </row>
    <row r="567" spans="1:27" x14ac:dyDescent="0.25">
      <c r="A567" s="3" t="s">
        <v>34</v>
      </c>
      <c r="B567" s="3" t="s">
        <v>22</v>
      </c>
      <c r="C567" s="3" t="s">
        <v>28</v>
      </c>
      <c r="D567" s="4">
        <v>39324</v>
      </c>
      <c r="E567" s="3" t="s">
        <v>82</v>
      </c>
      <c r="F567" s="2">
        <v>2</v>
      </c>
      <c r="G567" s="3" t="s">
        <v>147</v>
      </c>
      <c r="H567" s="2">
        <v>61</v>
      </c>
      <c r="I567" s="2">
        <v>52</v>
      </c>
      <c r="J567" s="2">
        <v>23</v>
      </c>
      <c r="K567" s="2">
        <f t="shared" si="24"/>
        <v>72.956000000000003</v>
      </c>
      <c r="L567" s="2">
        <v>58</v>
      </c>
      <c r="M567" s="2">
        <v>5</v>
      </c>
      <c r="N567">
        <v>1.913793103448276</v>
      </c>
      <c r="O567" s="2">
        <v>5</v>
      </c>
      <c r="P567">
        <v>1.913793103448276</v>
      </c>
      <c r="Q567" s="2">
        <v>1.4121999999999999</v>
      </c>
      <c r="R567" s="2">
        <v>1.4109</v>
      </c>
      <c r="S567">
        <v>1.2999999999998601E-3</v>
      </c>
      <c r="T567">
        <f t="shared" si="25"/>
        <v>2.4879310344824912E-3</v>
      </c>
      <c r="U567" s="2">
        <v>131</v>
      </c>
      <c r="V567" s="2">
        <v>10</v>
      </c>
      <c r="W567" s="2">
        <v>1</v>
      </c>
      <c r="X567" s="2">
        <v>5</v>
      </c>
      <c r="Y567">
        <v>1.8</v>
      </c>
      <c r="Z567" s="2">
        <v>47.27</v>
      </c>
      <c r="AA567">
        <f t="shared" si="26"/>
        <v>162.83700000000005</v>
      </c>
    </row>
    <row r="568" spans="1:27" x14ac:dyDescent="0.25">
      <c r="A568" s="3" t="s">
        <v>34</v>
      </c>
      <c r="B568" s="3" t="s">
        <v>22</v>
      </c>
      <c r="C568" s="3" t="s">
        <v>28</v>
      </c>
      <c r="D568" s="4">
        <v>39324</v>
      </c>
      <c r="E568" s="3" t="s">
        <v>82</v>
      </c>
      <c r="F568" s="2">
        <v>3</v>
      </c>
      <c r="G568" s="3" t="s">
        <v>147</v>
      </c>
      <c r="H568" s="2">
        <v>61</v>
      </c>
      <c r="I568" s="2">
        <v>52</v>
      </c>
      <c r="J568" s="2">
        <v>23</v>
      </c>
      <c r="K568" s="2">
        <f t="shared" si="24"/>
        <v>72.956000000000003</v>
      </c>
      <c r="L568" s="2">
        <v>58</v>
      </c>
      <c r="M568" s="2">
        <v>5</v>
      </c>
      <c r="N568">
        <v>1.913793103448276</v>
      </c>
      <c r="O568" s="2">
        <v>5</v>
      </c>
      <c r="P568">
        <v>1.913793103448276</v>
      </c>
      <c r="Q568" s="2">
        <v>1.4104000000000001</v>
      </c>
      <c r="R568" s="2">
        <v>1.4089</v>
      </c>
      <c r="S568">
        <v>1.5000000000000601E-3</v>
      </c>
      <c r="T568">
        <f t="shared" si="25"/>
        <v>2.8706896551725291E-3</v>
      </c>
      <c r="U568" s="2">
        <v>132</v>
      </c>
      <c r="V568" s="2">
        <v>10</v>
      </c>
      <c r="W568" s="2">
        <v>1</v>
      </c>
      <c r="X568" s="2">
        <v>5</v>
      </c>
      <c r="Y568">
        <v>1.8</v>
      </c>
      <c r="Z568" s="2">
        <v>44.71</v>
      </c>
      <c r="AA568">
        <f t="shared" si="26"/>
        <v>154.01824137931038</v>
      </c>
    </row>
    <row r="569" spans="1:27" x14ac:dyDescent="0.25">
      <c r="A569" s="3" t="s">
        <v>34</v>
      </c>
      <c r="B569" s="3" t="s">
        <v>22</v>
      </c>
      <c r="C569" s="3" t="s">
        <v>30</v>
      </c>
      <c r="D569" s="4">
        <v>39324</v>
      </c>
      <c r="E569" s="3" t="s">
        <v>81</v>
      </c>
      <c r="F569" s="2">
        <v>1</v>
      </c>
      <c r="G569" s="3" t="s">
        <v>148</v>
      </c>
      <c r="H569" s="2">
        <v>50</v>
      </c>
      <c r="I569" s="2">
        <v>36</v>
      </c>
      <c r="J569" s="2">
        <v>36</v>
      </c>
      <c r="K569" s="2">
        <f t="shared" si="24"/>
        <v>64.8</v>
      </c>
      <c r="L569" s="2">
        <v>72</v>
      </c>
      <c r="M569" s="2">
        <v>17.5</v>
      </c>
      <c r="N569">
        <v>1.756944444444444</v>
      </c>
      <c r="O569" s="2">
        <v>17.5</v>
      </c>
      <c r="P569">
        <v>1.756944444444444</v>
      </c>
      <c r="Q569" s="2">
        <v>1.4139999999999999</v>
      </c>
      <c r="R569" s="2">
        <v>1.4128000000000001</v>
      </c>
      <c r="S569">
        <v>1.19999999999987E-3</v>
      </c>
      <c r="T569">
        <f t="shared" si="25"/>
        <v>2.1083333333331042E-3</v>
      </c>
      <c r="U569" s="2">
        <v>133</v>
      </c>
      <c r="V569" s="2">
        <v>10</v>
      </c>
      <c r="W569" s="2">
        <v>1</v>
      </c>
      <c r="X569" s="2">
        <v>5</v>
      </c>
      <c r="Y569">
        <v>1.8</v>
      </c>
      <c r="Z569" s="2">
        <v>27.67</v>
      </c>
      <c r="AA569">
        <f t="shared" si="26"/>
        <v>87.506374999999991</v>
      </c>
    </row>
    <row r="570" spans="1:27" x14ac:dyDescent="0.25">
      <c r="A570" s="3" t="s">
        <v>20</v>
      </c>
      <c r="B570" s="3" t="s">
        <v>26</v>
      </c>
      <c r="C570" s="3" t="s">
        <v>22</v>
      </c>
      <c r="D570" s="4">
        <v>39324</v>
      </c>
      <c r="E570" s="3" t="s">
        <v>81</v>
      </c>
      <c r="F570" s="2">
        <v>1</v>
      </c>
      <c r="G570" s="3" t="s">
        <v>154</v>
      </c>
      <c r="H570" s="2">
        <v>84</v>
      </c>
      <c r="I570" s="2">
        <v>79</v>
      </c>
      <c r="J570" s="2">
        <v>59</v>
      </c>
      <c r="K570" s="2">
        <f t="shared" si="24"/>
        <v>391.524</v>
      </c>
      <c r="L570" s="2">
        <v>191</v>
      </c>
      <c r="M570" s="2">
        <v>15</v>
      </c>
      <c r="N570">
        <v>1.9214659685863871</v>
      </c>
      <c r="O570" s="2">
        <v>15</v>
      </c>
      <c r="P570">
        <v>1.9214659685863871</v>
      </c>
      <c r="Q570" s="2">
        <v>1.4132</v>
      </c>
      <c r="R570" s="2">
        <v>1.4084000000000001</v>
      </c>
      <c r="S570">
        <v>4.7999999999999198E-3</v>
      </c>
      <c r="T570">
        <f t="shared" si="25"/>
        <v>9.2230366492145038E-3</v>
      </c>
      <c r="U570" s="2">
        <v>134</v>
      </c>
      <c r="V570" s="2">
        <v>10</v>
      </c>
      <c r="W570" s="2">
        <v>1</v>
      </c>
      <c r="X570" s="2">
        <v>7</v>
      </c>
      <c r="Y570">
        <v>1.857142857142857</v>
      </c>
      <c r="Z570" s="2">
        <v>187.5</v>
      </c>
      <c r="AA570">
        <f t="shared" si="26"/>
        <v>669.08189977561688</v>
      </c>
    </row>
    <row r="571" spans="1:27" x14ac:dyDescent="0.25">
      <c r="A571" s="3" t="s">
        <v>20</v>
      </c>
      <c r="B571" s="3" t="s">
        <v>26</v>
      </c>
      <c r="C571" s="3" t="s">
        <v>21</v>
      </c>
      <c r="D571" s="4">
        <v>39324</v>
      </c>
      <c r="E571" s="3" t="s">
        <v>81</v>
      </c>
      <c r="F571" s="2">
        <v>1</v>
      </c>
      <c r="G571" s="3" t="s">
        <v>155</v>
      </c>
      <c r="H571" s="2">
        <v>105</v>
      </c>
      <c r="I571" s="2">
        <v>64</v>
      </c>
      <c r="J571" s="2">
        <v>50</v>
      </c>
      <c r="K571" s="2">
        <f t="shared" si="24"/>
        <v>336</v>
      </c>
      <c r="L571" s="2">
        <v>170</v>
      </c>
      <c r="M571" s="2">
        <v>15</v>
      </c>
      <c r="N571">
        <v>1.911764705882353</v>
      </c>
      <c r="O571" s="2">
        <v>15</v>
      </c>
      <c r="P571">
        <v>1.911764705882353</v>
      </c>
      <c r="Q571" s="2">
        <v>1.4254</v>
      </c>
      <c r="R571" s="2">
        <v>1.4184000000000001</v>
      </c>
      <c r="S571">
        <v>6.9999999999999004E-3</v>
      </c>
      <c r="T571">
        <f t="shared" si="25"/>
        <v>1.3382352941176281E-2</v>
      </c>
      <c r="U571" s="2">
        <v>135</v>
      </c>
      <c r="V571" s="2">
        <v>10</v>
      </c>
      <c r="W571" s="2">
        <v>0.5</v>
      </c>
      <c r="X571" s="2">
        <v>6</v>
      </c>
      <c r="Y571">
        <v>1.916666666666667</v>
      </c>
      <c r="Z571" s="2">
        <v>199.8</v>
      </c>
      <c r="AA571">
        <f t="shared" si="26"/>
        <v>732.1102941176473</v>
      </c>
    </row>
    <row r="572" spans="1:27" x14ac:dyDescent="0.25">
      <c r="A572" s="3" t="s">
        <v>20</v>
      </c>
      <c r="B572" s="3" t="s">
        <v>26</v>
      </c>
      <c r="C572" s="3" t="s">
        <v>26</v>
      </c>
      <c r="D572" s="4">
        <v>39324</v>
      </c>
      <c r="E572" s="3" t="s">
        <v>81</v>
      </c>
      <c r="F572" s="2">
        <v>1</v>
      </c>
      <c r="G572" s="3" t="s">
        <v>156</v>
      </c>
      <c r="H572" s="2">
        <v>84</v>
      </c>
      <c r="I572" s="2">
        <v>80</v>
      </c>
      <c r="J572" s="2">
        <v>44</v>
      </c>
      <c r="K572" s="2">
        <f t="shared" si="24"/>
        <v>295.68</v>
      </c>
      <c r="L572" s="2">
        <v>124</v>
      </c>
      <c r="M572" s="2">
        <v>10</v>
      </c>
      <c r="N572">
        <v>1.919354838709677</v>
      </c>
      <c r="O572" s="2">
        <v>10</v>
      </c>
      <c r="P572">
        <v>1.919354838709677</v>
      </c>
      <c r="Q572" s="2">
        <v>1.4240999999999999</v>
      </c>
      <c r="R572" s="2">
        <v>1.4149</v>
      </c>
      <c r="S572">
        <v>9.1999999999998697E-3</v>
      </c>
      <c r="T572">
        <f t="shared" si="25"/>
        <v>1.765806451612878E-2</v>
      </c>
      <c r="U572" s="2">
        <v>136</v>
      </c>
      <c r="V572" s="2">
        <v>10</v>
      </c>
      <c r="W572" s="2">
        <v>0.25</v>
      </c>
      <c r="X572" s="2">
        <v>5</v>
      </c>
      <c r="Y572">
        <v>1.95</v>
      </c>
      <c r="Z572" s="2">
        <v>162.80000000000001</v>
      </c>
      <c r="AA572">
        <f t="shared" si="26"/>
        <v>609.31838709677413</v>
      </c>
    </row>
    <row r="573" spans="1:27" x14ac:dyDescent="0.25">
      <c r="A573" s="3" t="s">
        <v>20</v>
      </c>
      <c r="B573" s="3" t="s">
        <v>26</v>
      </c>
      <c r="C573" s="3" t="s">
        <v>28</v>
      </c>
      <c r="D573" s="4">
        <v>39324</v>
      </c>
      <c r="E573" s="3" t="s">
        <v>82</v>
      </c>
      <c r="F573" s="2">
        <v>1</v>
      </c>
      <c r="G573" s="3" t="s">
        <v>157</v>
      </c>
      <c r="H573" s="2">
        <v>104</v>
      </c>
      <c r="I573" s="2">
        <v>84</v>
      </c>
      <c r="J573" s="2">
        <v>41</v>
      </c>
      <c r="K573" s="2">
        <f t="shared" si="24"/>
        <v>358.17599999999999</v>
      </c>
      <c r="L573" s="2">
        <v>125</v>
      </c>
      <c r="M573" s="2">
        <v>7</v>
      </c>
      <c r="N573">
        <v>1.944</v>
      </c>
      <c r="O573" s="2">
        <v>7</v>
      </c>
      <c r="P573">
        <v>1.944</v>
      </c>
      <c r="Q573" s="2">
        <v>1.4182999999999999</v>
      </c>
      <c r="R573" s="2">
        <v>1.4113</v>
      </c>
      <c r="S573">
        <v>6.9999999999999004E-3</v>
      </c>
      <c r="T573">
        <f t="shared" si="25"/>
        <v>1.3607999999999806E-2</v>
      </c>
      <c r="U573" s="2">
        <v>137</v>
      </c>
      <c r="V573" s="2">
        <v>10</v>
      </c>
      <c r="W573" s="2">
        <v>0.25</v>
      </c>
      <c r="X573" s="2">
        <v>5</v>
      </c>
      <c r="Y573">
        <v>1.95</v>
      </c>
      <c r="Z573" s="2">
        <v>146.19999999999999</v>
      </c>
      <c r="AA573">
        <f t="shared" si="26"/>
        <v>554.21495999999991</v>
      </c>
    </row>
    <row r="574" spans="1:27" x14ac:dyDescent="0.25">
      <c r="A574" s="3" t="s">
        <v>20</v>
      </c>
      <c r="B574" s="3" t="s">
        <v>26</v>
      </c>
      <c r="C574" s="3" t="s">
        <v>28</v>
      </c>
      <c r="D574" s="4">
        <v>39324</v>
      </c>
      <c r="E574" s="3" t="s">
        <v>82</v>
      </c>
      <c r="F574" s="2">
        <v>2</v>
      </c>
      <c r="G574" s="3" t="s">
        <v>157</v>
      </c>
      <c r="H574" s="2">
        <v>104</v>
      </c>
      <c r="I574" s="2">
        <v>84</v>
      </c>
      <c r="J574" s="2">
        <v>41</v>
      </c>
      <c r="K574" s="2">
        <f t="shared" si="24"/>
        <v>358.17599999999999</v>
      </c>
      <c r="L574" s="2">
        <v>125</v>
      </c>
      <c r="M574" s="2">
        <v>7</v>
      </c>
      <c r="N574">
        <v>1.944</v>
      </c>
      <c r="O574" s="2">
        <v>7</v>
      </c>
      <c r="P574">
        <v>1.944</v>
      </c>
      <c r="Q574" s="2">
        <v>1.4253</v>
      </c>
      <c r="R574" s="2">
        <v>1.4182999999999999</v>
      </c>
      <c r="S574">
        <v>7.0000000000001198E-3</v>
      </c>
      <c r="T574">
        <f t="shared" si="25"/>
        <v>1.3608000000000233E-2</v>
      </c>
      <c r="U574" s="2">
        <v>138</v>
      </c>
      <c r="V574" s="2">
        <v>10</v>
      </c>
      <c r="W574" s="2">
        <v>0.25</v>
      </c>
      <c r="X574" s="2">
        <v>5</v>
      </c>
      <c r="Y574">
        <v>1.95</v>
      </c>
      <c r="Z574" s="2">
        <v>136.19999999999999</v>
      </c>
      <c r="AA574">
        <f t="shared" si="26"/>
        <v>516.30695999999989</v>
      </c>
    </row>
    <row r="575" spans="1:27" x14ac:dyDescent="0.25">
      <c r="A575" s="3" t="s">
        <v>20</v>
      </c>
      <c r="B575" s="3" t="s">
        <v>26</v>
      </c>
      <c r="C575" s="3" t="s">
        <v>28</v>
      </c>
      <c r="D575" s="4">
        <v>39324</v>
      </c>
      <c r="E575" s="3" t="s">
        <v>82</v>
      </c>
      <c r="F575" s="2">
        <v>3</v>
      </c>
      <c r="G575" s="3" t="s">
        <v>157</v>
      </c>
      <c r="H575" s="2">
        <v>104</v>
      </c>
      <c r="I575" s="2">
        <v>84</v>
      </c>
      <c r="J575" s="2">
        <v>41</v>
      </c>
      <c r="K575" s="2">
        <f t="shared" si="24"/>
        <v>358.17599999999999</v>
      </c>
      <c r="L575" s="2">
        <v>125</v>
      </c>
      <c r="M575" s="2">
        <v>7</v>
      </c>
      <c r="N575">
        <v>1.944</v>
      </c>
      <c r="O575" s="2">
        <v>7</v>
      </c>
      <c r="P575">
        <v>1.944</v>
      </c>
      <c r="Q575" s="2">
        <v>1.4114</v>
      </c>
      <c r="R575" s="2">
        <v>1.4044000000000001</v>
      </c>
      <c r="S575">
        <v>6.9999999999999004E-3</v>
      </c>
      <c r="T575">
        <f t="shared" si="25"/>
        <v>1.3607999999999806E-2</v>
      </c>
      <c r="U575" s="2">
        <v>139</v>
      </c>
      <c r="V575" s="2">
        <v>10</v>
      </c>
      <c r="W575" s="2">
        <v>0.25</v>
      </c>
      <c r="X575" s="2">
        <v>5</v>
      </c>
      <c r="Y575">
        <v>1.95</v>
      </c>
      <c r="Z575" s="2">
        <v>136.19999999999999</v>
      </c>
      <c r="AA575">
        <f t="shared" si="26"/>
        <v>516.30695999999989</v>
      </c>
    </row>
    <row r="576" spans="1:27" x14ac:dyDescent="0.25">
      <c r="A576" s="3" t="s">
        <v>20</v>
      </c>
      <c r="B576" s="3" t="s">
        <v>26</v>
      </c>
      <c r="C576" s="3" t="s">
        <v>30</v>
      </c>
      <c r="D576" s="4">
        <v>39324</v>
      </c>
      <c r="E576" s="3" t="s">
        <v>81</v>
      </c>
      <c r="F576" s="2">
        <v>1</v>
      </c>
      <c r="G576" s="3" t="s">
        <v>158</v>
      </c>
      <c r="H576" s="2">
        <v>96</v>
      </c>
      <c r="I576" s="2">
        <v>75</v>
      </c>
      <c r="J576" s="2">
        <v>53</v>
      </c>
      <c r="K576" s="2">
        <f t="shared" si="24"/>
        <v>381.6</v>
      </c>
      <c r="L576" s="2">
        <v>221</v>
      </c>
      <c r="M576" s="2">
        <v>22.5</v>
      </c>
      <c r="N576">
        <v>1.8981900452488691</v>
      </c>
      <c r="O576" s="2">
        <v>22.5</v>
      </c>
      <c r="P576">
        <v>1.8981900452488691</v>
      </c>
      <c r="Q576" s="2">
        <v>1.4211</v>
      </c>
      <c r="R576" s="2">
        <v>1.4174</v>
      </c>
      <c r="S576">
        <v>3.7000000000000401E-3</v>
      </c>
      <c r="T576">
        <f t="shared" si="25"/>
        <v>7.0233031674208921E-3</v>
      </c>
      <c r="U576" s="2">
        <v>140</v>
      </c>
      <c r="V576" s="2">
        <v>10</v>
      </c>
      <c r="W576" s="2">
        <v>0.25</v>
      </c>
      <c r="X576" s="2">
        <v>5</v>
      </c>
      <c r="Y576">
        <v>1.95</v>
      </c>
      <c r="Z576" s="2">
        <v>69.209999999999994</v>
      </c>
      <c r="AA576">
        <f t="shared" si="26"/>
        <v>256.17877941176476</v>
      </c>
    </row>
    <row r="577" spans="1:27" ht="30" x14ac:dyDescent="0.25">
      <c r="A577" s="3" t="s">
        <v>33</v>
      </c>
      <c r="B577" s="3" t="s">
        <v>21</v>
      </c>
      <c r="C577" s="3" t="s">
        <v>22</v>
      </c>
      <c r="D577" s="4">
        <v>39325</v>
      </c>
      <c r="E577" s="3" t="s">
        <v>82</v>
      </c>
      <c r="F577" s="2">
        <v>1</v>
      </c>
      <c r="G577" s="3" t="s">
        <v>149</v>
      </c>
      <c r="H577" s="2">
        <v>90</v>
      </c>
      <c r="I577" s="2">
        <v>66</v>
      </c>
      <c r="J577" s="2">
        <v>57</v>
      </c>
      <c r="K577" s="2">
        <f t="shared" si="24"/>
        <v>338.58</v>
      </c>
      <c r="L577" s="2">
        <v>221</v>
      </c>
      <c r="M577" s="2">
        <v>17</v>
      </c>
      <c r="N577">
        <v>1.9230769230769229</v>
      </c>
      <c r="O577" s="2">
        <v>17</v>
      </c>
      <c r="P577">
        <v>1.9230769230769229</v>
      </c>
      <c r="Q577" s="2">
        <v>1.4160999999999999</v>
      </c>
      <c r="R577" s="2">
        <v>1.4128000000000001</v>
      </c>
      <c r="S577">
        <v>3.2999999999998599E-3</v>
      </c>
      <c r="T577">
        <f t="shared" si="25"/>
        <v>6.3461538461535762E-3</v>
      </c>
      <c r="U577" s="2">
        <v>155</v>
      </c>
      <c r="V577" s="2">
        <v>10</v>
      </c>
      <c r="W577" s="2">
        <v>0.5</v>
      </c>
      <c r="X577" s="2">
        <v>5</v>
      </c>
      <c r="Y577">
        <v>1.9</v>
      </c>
      <c r="Z577" s="2">
        <v>95.2</v>
      </c>
      <c r="AA577">
        <f t="shared" si="26"/>
        <v>347.84615384615381</v>
      </c>
    </row>
    <row r="578" spans="1:27" ht="30" x14ac:dyDescent="0.25">
      <c r="A578" s="3" t="s">
        <v>33</v>
      </c>
      <c r="B578" s="3" t="s">
        <v>21</v>
      </c>
      <c r="C578" s="3" t="s">
        <v>22</v>
      </c>
      <c r="D578" s="4">
        <v>39325</v>
      </c>
      <c r="E578" s="3" t="s">
        <v>82</v>
      </c>
      <c r="F578" s="2">
        <v>2</v>
      </c>
      <c r="G578" s="3" t="s">
        <v>149</v>
      </c>
      <c r="H578" s="2">
        <v>90</v>
      </c>
      <c r="I578" s="2">
        <v>66</v>
      </c>
      <c r="J578" s="2">
        <v>57</v>
      </c>
      <c r="K578" s="2">
        <f t="shared" ref="K578:K641" si="27">PRODUCT(H578:J578)/1000</f>
        <v>338.58</v>
      </c>
      <c r="L578" s="2">
        <v>221</v>
      </c>
      <c r="M578" s="2">
        <v>17</v>
      </c>
      <c r="N578">
        <v>1.9230769230769229</v>
      </c>
      <c r="O578" s="2">
        <v>17</v>
      </c>
      <c r="P578">
        <v>1.9230769230769229</v>
      </c>
      <c r="Q578" s="2">
        <v>1.4158999999999999</v>
      </c>
      <c r="R578" s="2">
        <v>1.4126000000000001</v>
      </c>
      <c r="S578">
        <v>3.2999999999998599E-3</v>
      </c>
      <c r="T578">
        <f t="shared" ref="T578:T641" si="28">PRODUCT(S578,P578)</f>
        <v>6.3461538461535762E-3</v>
      </c>
      <c r="U578" s="2">
        <v>156</v>
      </c>
      <c r="V578" s="2">
        <v>10</v>
      </c>
      <c r="W578" s="2">
        <v>0.5</v>
      </c>
      <c r="X578" s="2">
        <v>5</v>
      </c>
      <c r="Y578">
        <v>1.9</v>
      </c>
      <c r="Z578" s="2">
        <v>90.84</v>
      </c>
      <c r="AA578">
        <f t="shared" ref="AA578:AA641" si="29">PRODUCT(Z578,Y578,N578)</f>
        <v>331.9153846153846</v>
      </c>
    </row>
    <row r="579" spans="1:27" ht="30" x14ac:dyDescent="0.25">
      <c r="A579" s="3" t="s">
        <v>33</v>
      </c>
      <c r="B579" s="3" t="s">
        <v>21</v>
      </c>
      <c r="C579" s="3" t="s">
        <v>22</v>
      </c>
      <c r="D579" s="4">
        <v>39325</v>
      </c>
      <c r="E579" s="3" t="s">
        <v>82</v>
      </c>
      <c r="F579" s="2">
        <v>3</v>
      </c>
      <c r="G579" s="3" t="s">
        <v>149</v>
      </c>
      <c r="H579" s="2">
        <v>90</v>
      </c>
      <c r="I579" s="2">
        <v>66</v>
      </c>
      <c r="J579" s="2">
        <v>57</v>
      </c>
      <c r="K579" s="2">
        <f t="shared" si="27"/>
        <v>338.58</v>
      </c>
      <c r="L579" s="2">
        <v>221</v>
      </c>
      <c r="M579" s="2">
        <v>17</v>
      </c>
      <c r="N579">
        <v>1.9230769230769229</v>
      </c>
      <c r="O579" s="2">
        <v>17</v>
      </c>
      <c r="P579">
        <v>1.9230769230769229</v>
      </c>
      <c r="Q579" s="2">
        <v>1.4148000000000001</v>
      </c>
      <c r="R579" s="2">
        <v>1.4113</v>
      </c>
      <c r="S579">
        <v>3.5000000000000599E-3</v>
      </c>
      <c r="T579">
        <f t="shared" si="28"/>
        <v>6.7307692307693456E-3</v>
      </c>
      <c r="U579" s="2">
        <v>157</v>
      </c>
      <c r="V579" s="2">
        <v>10</v>
      </c>
      <c r="W579" s="2">
        <v>0.5</v>
      </c>
      <c r="X579" s="2">
        <v>5</v>
      </c>
      <c r="Y579">
        <v>1.9</v>
      </c>
      <c r="Z579" s="2">
        <v>94.31</v>
      </c>
      <c r="AA579">
        <f t="shared" si="29"/>
        <v>344.59423076923071</v>
      </c>
    </row>
    <row r="580" spans="1:27" ht="30" x14ac:dyDescent="0.25">
      <c r="A580" s="3" t="s">
        <v>33</v>
      </c>
      <c r="B580" s="3" t="s">
        <v>21</v>
      </c>
      <c r="C580" s="3" t="s">
        <v>21</v>
      </c>
      <c r="D580" s="4">
        <v>39325</v>
      </c>
      <c r="E580" s="3" t="s">
        <v>81</v>
      </c>
      <c r="F580" s="2">
        <v>1</v>
      </c>
      <c r="G580" s="3" t="s">
        <v>150</v>
      </c>
      <c r="H580" s="2">
        <v>96</v>
      </c>
      <c r="I580" s="2">
        <v>85</v>
      </c>
      <c r="J580" s="2">
        <v>26</v>
      </c>
      <c r="K580" s="2">
        <f t="shared" si="27"/>
        <v>212.16</v>
      </c>
      <c r="L580" s="2">
        <v>95</v>
      </c>
      <c r="M580" s="2">
        <v>18</v>
      </c>
      <c r="N580">
        <v>1.810526315789474</v>
      </c>
      <c r="O580" s="2">
        <v>18</v>
      </c>
      <c r="P580">
        <v>1.810526315789474</v>
      </c>
      <c r="Q580" s="2">
        <v>1.4105000000000001</v>
      </c>
      <c r="R580" s="2">
        <v>1.4071</v>
      </c>
      <c r="S580">
        <v>3.4000000000000701E-3</v>
      </c>
      <c r="T580">
        <f t="shared" si="28"/>
        <v>6.1557894736843383E-3</v>
      </c>
      <c r="U580" s="2">
        <v>158</v>
      </c>
      <c r="V580" s="2">
        <v>10</v>
      </c>
      <c r="W580" s="2">
        <v>0.5</v>
      </c>
      <c r="X580" s="2">
        <v>5</v>
      </c>
      <c r="Y580">
        <v>1.9</v>
      </c>
      <c r="Z580" s="2">
        <v>97.18</v>
      </c>
      <c r="AA580">
        <f t="shared" si="29"/>
        <v>334.29920000000004</v>
      </c>
    </row>
    <row r="581" spans="1:27" ht="30" x14ac:dyDescent="0.25">
      <c r="A581" s="3" t="s">
        <v>33</v>
      </c>
      <c r="B581" s="3" t="s">
        <v>21</v>
      </c>
      <c r="C581" s="3" t="s">
        <v>26</v>
      </c>
      <c r="D581" s="4">
        <v>39325</v>
      </c>
      <c r="E581" s="3" t="s">
        <v>81</v>
      </c>
      <c r="F581" s="2">
        <v>1</v>
      </c>
      <c r="G581" s="3" t="s">
        <v>151</v>
      </c>
      <c r="H581" s="2">
        <v>74</v>
      </c>
      <c r="I581" s="2">
        <v>71</v>
      </c>
      <c r="J581" s="2">
        <v>51</v>
      </c>
      <c r="K581" s="2">
        <f t="shared" si="27"/>
        <v>267.95400000000001</v>
      </c>
      <c r="L581" s="2">
        <v>70</v>
      </c>
      <c r="M581" s="2">
        <v>18</v>
      </c>
      <c r="N581">
        <v>1.7428571428571429</v>
      </c>
      <c r="O581" s="2">
        <v>18</v>
      </c>
      <c r="P581">
        <v>1.7428571428571429</v>
      </c>
      <c r="Q581" s="2">
        <v>1.4071</v>
      </c>
      <c r="R581" s="2">
        <v>1.4058999999999999</v>
      </c>
      <c r="S581">
        <v>1.2000000000000901E-3</v>
      </c>
      <c r="T581">
        <f t="shared" si="28"/>
        <v>2.0914285714287283E-3</v>
      </c>
      <c r="U581" s="2">
        <v>159</v>
      </c>
      <c r="V581" s="2">
        <v>10</v>
      </c>
      <c r="W581" s="2">
        <v>1</v>
      </c>
      <c r="X581" s="2">
        <v>5</v>
      </c>
      <c r="Y581">
        <v>1.8</v>
      </c>
      <c r="Z581" s="2">
        <v>22.96</v>
      </c>
      <c r="AA581">
        <f t="shared" si="29"/>
        <v>72.028800000000004</v>
      </c>
    </row>
    <row r="582" spans="1:27" ht="30" x14ac:dyDescent="0.25">
      <c r="A582" s="3" t="s">
        <v>33</v>
      </c>
      <c r="B582" s="3" t="s">
        <v>21</v>
      </c>
      <c r="C582" s="3" t="s">
        <v>28</v>
      </c>
      <c r="D582" s="4">
        <v>39325</v>
      </c>
      <c r="E582" s="3" t="s">
        <v>81</v>
      </c>
      <c r="F582" s="2">
        <v>1</v>
      </c>
      <c r="G582" s="3" t="s">
        <v>152</v>
      </c>
      <c r="H582" s="2">
        <v>106</v>
      </c>
      <c r="I582" s="2">
        <v>103</v>
      </c>
      <c r="J582" s="2">
        <v>71</v>
      </c>
      <c r="K582" s="2">
        <f t="shared" si="27"/>
        <v>775.178</v>
      </c>
      <c r="L582" s="2">
        <v>218</v>
      </c>
      <c r="M582" s="2">
        <v>25</v>
      </c>
      <c r="N582">
        <v>1.8853211009174311</v>
      </c>
      <c r="O582" s="2">
        <v>25</v>
      </c>
      <c r="P582">
        <v>1.8853211009174311</v>
      </c>
      <c r="Q582" s="2">
        <v>1.4137</v>
      </c>
      <c r="R582" s="2">
        <v>1.4106000000000001</v>
      </c>
      <c r="S582">
        <v>3.0999999999998802E-3</v>
      </c>
      <c r="T582">
        <f t="shared" si="28"/>
        <v>5.8444954128438103E-3</v>
      </c>
      <c r="U582" s="2">
        <v>160</v>
      </c>
      <c r="V582" s="2">
        <v>10</v>
      </c>
      <c r="W582" s="2">
        <v>0.5</v>
      </c>
      <c r="X582" s="2">
        <v>5</v>
      </c>
      <c r="Y582">
        <v>1.9</v>
      </c>
      <c r="Z582" s="2">
        <v>82.92</v>
      </c>
      <c r="AA582">
        <f t="shared" si="29"/>
        <v>297.02856880733941</v>
      </c>
    </row>
    <row r="583" spans="1:27" ht="30" x14ac:dyDescent="0.25">
      <c r="A583" s="3" t="s">
        <v>33</v>
      </c>
      <c r="B583" s="3" t="s">
        <v>21</v>
      </c>
      <c r="C583" s="3" t="s">
        <v>30</v>
      </c>
      <c r="D583" s="4">
        <v>39325</v>
      </c>
      <c r="E583" s="3" t="s">
        <v>81</v>
      </c>
      <c r="F583" s="2">
        <v>1</v>
      </c>
      <c r="G583" s="3" t="s">
        <v>153</v>
      </c>
      <c r="H583" s="2">
        <v>85</v>
      </c>
      <c r="I583" s="2">
        <v>77</v>
      </c>
      <c r="J583" s="2">
        <v>33</v>
      </c>
      <c r="K583" s="2">
        <f t="shared" si="27"/>
        <v>215.98500000000001</v>
      </c>
      <c r="L583" s="2">
        <v>179</v>
      </c>
      <c r="M583" s="2">
        <v>25</v>
      </c>
      <c r="N583">
        <v>1.8603351955307259</v>
      </c>
      <c r="O583" s="2">
        <v>25</v>
      </c>
      <c r="P583">
        <v>1.8603351955307259</v>
      </c>
      <c r="Q583" s="2">
        <v>1.4127000000000001</v>
      </c>
      <c r="R583" s="2">
        <v>1.4097999999999999</v>
      </c>
      <c r="S583">
        <v>2.9000000000001199E-3</v>
      </c>
      <c r="T583">
        <f t="shared" si="28"/>
        <v>5.3949720670393286E-3</v>
      </c>
      <c r="U583" s="2">
        <v>161</v>
      </c>
      <c r="V583" s="2">
        <v>10</v>
      </c>
      <c r="W583" s="2">
        <v>0.5</v>
      </c>
      <c r="X583" s="2">
        <v>5</v>
      </c>
      <c r="Y583">
        <v>1.9</v>
      </c>
      <c r="Z583" s="2">
        <v>83.88</v>
      </c>
      <c r="AA583">
        <f t="shared" si="29"/>
        <v>296.48534078212282</v>
      </c>
    </row>
    <row r="584" spans="1:27" x14ac:dyDescent="0.25">
      <c r="A584" s="3" t="s">
        <v>32</v>
      </c>
      <c r="B584" s="3" t="s">
        <v>22</v>
      </c>
      <c r="C584" s="3" t="s">
        <v>22</v>
      </c>
      <c r="D584" s="4">
        <v>39325</v>
      </c>
      <c r="E584" s="3" t="s">
        <v>82</v>
      </c>
      <c r="F584" s="2">
        <v>1</v>
      </c>
      <c r="G584" s="3" t="s">
        <v>139</v>
      </c>
      <c r="H584" s="2">
        <v>82</v>
      </c>
      <c r="I584" s="2">
        <v>55</v>
      </c>
      <c r="J584" s="2">
        <v>43</v>
      </c>
      <c r="K584" s="2">
        <f t="shared" si="27"/>
        <v>193.93</v>
      </c>
      <c r="L584" s="2">
        <v>136</v>
      </c>
      <c r="M584" s="2">
        <v>13</v>
      </c>
      <c r="N584">
        <v>1.904411764705882</v>
      </c>
      <c r="O584" s="2">
        <v>13</v>
      </c>
      <c r="P584">
        <v>1.904411764705882</v>
      </c>
      <c r="Q584" s="2">
        <v>1.4127000000000001</v>
      </c>
      <c r="R584" s="2">
        <v>1.4118999999999999</v>
      </c>
      <c r="S584">
        <v>8.0000000000013405E-4</v>
      </c>
      <c r="T584">
        <f t="shared" si="28"/>
        <v>1.5235294117649609E-3</v>
      </c>
      <c r="U584" s="2">
        <v>162</v>
      </c>
      <c r="V584" s="2">
        <v>10</v>
      </c>
      <c r="W584" s="2">
        <v>1</v>
      </c>
      <c r="X584" s="2">
        <v>5</v>
      </c>
      <c r="Y584">
        <v>1.8</v>
      </c>
      <c r="Z584" s="2">
        <v>26.04</v>
      </c>
      <c r="AA584">
        <f t="shared" si="29"/>
        <v>89.263588235294108</v>
      </c>
    </row>
    <row r="585" spans="1:27" x14ac:dyDescent="0.25">
      <c r="A585" s="3" t="s">
        <v>32</v>
      </c>
      <c r="B585" s="3" t="s">
        <v>22</v>
      </c>
      <c r="C585" s="3" t="s">
        <v>22</v>
      </c>
      <c r="D585" s="4">
        <v>39325</v>
      </c>
      <c r="E585" s="3" t="s">
        <v>82</v>
      </c>
      <c r="F585" s="2">
        <v>2</v>
      </c>
      <c r="G585" s="3" t="s">
        <v>139</v>
      </c>
      <c r="H585" s="2">
        <v>82</v>
      </c>
      <c r="I585" s="2">
        <v>55</v>
      </c>
      <c r="J585" s="2">
        <v>43</v>
      </c>
      <c r="K585" s="2">
        <f t="shared" si="27"/>
        <v>193.93</v>
      </c>
      <c r="L585" s="2">
        <v>136</v>
      </c>
      <c r="M585" s="2">
        <v>13</v>
      </c>
      <c r="N585">
        <v>1.904411764705882</v>
      </c>
      <c r="O585" s="2">
        <v>13</v>
      </c>
      <c r="P585">
        <v>1.904411764705882</v>
      </c>
      <c r="Q585" s="2">
        <v>1.4192</v>
      </c>
      <c r="R585" s="2">
        <v>1.4185000000000001</v>
      </c>
      <c r="S585">
        <v>6.9999999999992301E-4</v>
      </c>
      <c r="T585">
        <f t="shared" si="28"/>
        <v>1.3330882352939708E-3</v>
      </c>
      <c r="U585" s="2">
        <v>163</v>
      </c>
      <c r="V585" s="2">
        <v>10</v>
      </c>
      <c r="W585" s="2">
        <v>1.5</v>
      </c>
      <c r="X585" s="2">
        <v>5</v>
      </c>
      <c r="Y585">
        <v>1.7</v>
      </c>
      <c r="Z585" s="2">
        <v>37.03</v>
      </c>
      <c r="AA585">
        <f t="shared" si="29"/>
        <v>119.88462499999999</v>
      </c>
    </row>
    <row r="586" spans="1:27" x14ac:dyDescent="0.25">
      <c r="A586" s="3" t="s">
        <v>32</v>
      </c>
      <c r="B586" s="3" t="s">
        <v>22</v>
      </c>
      <c r="C586" s="3" t="s">
        <v>22</v>
      </c>
      <c r="D586" s="4">
        <v>39325</v>
      </c>
      <c r="E586" s="3" t="s">
        <v>82</v>
      </c>
      <c r="F586" s="2">
        <v>3</v>
      </c>
      <c r="G586" s="3" t="s">
        <v>139</v>
      </c>
      <c r="H586" s="2">
        <v>82</v>
      </c>
      <c r="I586" s="2">
        <v>55</v>
      </c>
      <c r="J586" s="2">
        <v>43</v>
      </c>
      <c r="K586" s="2">
        <f t="shared" si="27"/>
        <v>193.93</v>
      </c>
      <c r="L586" s="2">
        <v>136</v>
      </c>
      <c r="M586" s="2">
        <v>13</v>
      </c>
      <c r="N586">
        <v>1.904411764705882</v>
      </c>
      <c r="O586" s="2">
        <v>13</v>
      </c>
      <c r="P586">
        <v>1.904411764705882</v>
      </c>
      <c r="Q586" s="2">
        <v>1.4149</v>
      </c>
      <c r="R586" s="2">
        <v>1.4141999999999999</v>
      </c>
      <c r="S586">
        <v>7.0000000000014495E-4</v>
      </c>
      <c r="T586">
        <f t="shared" si="28"/>
        <v>1.3330882352943934E-3</v>
      </c>
      <c r="U586" s="2">
        <v>164</v>
      </c>
      <c r="V586" s="2">
        <v>10</v>
      </c>
      <c r="W586" s="2">
        <v>2</v>
      </c>
      <c r="X586" s="2">
        <v>5</v>
      </c>
      <c r="Y586">
        <v>1.6</v>
      </c>
      <c r="Z586" s="2">
        <v>47.12</v>
      </c>
      <c r="AA586">
        <f t="shared" si="29"/>
        <v>143.57741176470586</v>
      </c>
    </row>
    <row r="587" spans="1:27" x14ac:dyDescent="0.25">
      <c r="A587" s="3" t="s">
        <v>32</v>
      </c>
      <c r="B587" s="3" t="s">
        <v>22</v>
      </c>
      <c r="C587" s="3" t="s">
        <v>21</v>
      </c>
      <c r="D587" s="4">
        <v>39325</v>
      </c>
      <c r="E587" s="3" t="s">
        <v>81</v>
      </c>
      <c r="F587" s="2">
        <v>1</v>
      </c>
      <c r="G587" s="3" t="s">
        <v>140</v>
      </c>
      <c r="H587" s="2">
        <v>67</v>
      </c>
      <c r="I587" s="2">
        <v>55</v>
      </c>
      <c r="J587" s="2">
        <v>30</v>
      </c>
      <c r="K587" s="2">
        <f t="shared" si="27"/>
        <v>110.55</v>
      </c>
      <c r="L587" s="2">
        <v>130</v>
      </c>
      <c r="M587" s="2">
        <v>30</v>
      </c>
      <c r="N587">
        <v>1.7692307692307692</v>
      </c>
      <c r="O587" s="2">
        <v>30</v>
      </c>
      <c r="P587">
        <v>1.7692307692307692</v>
      </c>
      <c r="Q587" s="2">
        <v>1.4172</v>
      </c>
      <c r="R587" s="2">
        <v>1.4140999999999999</v>
      </c>
      <c r="S587">
        <v>3.1000000000001001E-3</v>
      </c>
      <c r="T587">
        <f t="shared" si="28"/>
        <v>5.4846153846155616E-3</v>
      </c>
      <c r="U587" s="2">
        <v>165</v>
      </c>
      <c r="V587" s="2">
        <v>10</v>
      </c>
      <c r="W587" s="2">
        <v>2</v>
      </c>
      <c r="X587" s="2">
        <v>5</v>
      </c>
      <c r="Y587">
        <v>1.6</v>
      </c>
      <c r="Z587" s="2">
        <v>170.4</v>
      </c>
      <c r="AA587">
        <f t="shared" si="29"/>
        <v>482.36307692307696</v>
      </c>
    </row>
    <row r="588" spans="1:27" x14ac:dyDescent="0.25">
      <c r="A588" s="3" t="s">
        <v>32</v>
      </c>
      <c r="B588" s="3" t="s">
        <v>22</v>
      </c>
      <c r="C588" s="3" t="s">
        <v>26</v>
      </c>
      <c r="D588" s="4">
        <v>39325</v>
      </c>
      <c r="E588" s="3" t="s">
        <v>81</v>
      </c>
      <c r="F588" s="2">
        <v>1</v>
      </c>
      <c r="G588" s="3" t="s">
        <v>141</v>
      </c>
      <c r="H588" s="2">
        <v>96</v>
      </c>
      <c r="I588" s="2">
        <v>68</v>
      </c>
      <c r="J588" s="2">
        <v>27</v>
      </c>
      <c r="K588" s="2">
        <f t="shared" si="27"/>
        <v>176.256</v>
      </c>
      <c r="L588" s="2">
        <v>103</v>
      </c>
      <c r="M588" s="2">
        <v>25</v>
      </c>
      <c r="N588">
        <v>1.7572815533980579</v>
      </c>
      <c r="O588" s="2">
        <v>25</v>
      </c>
      <c r="P588">
        <v>1.7572815533980579</v>
      </c>
      <c r="Q588" s="2">
        <v>1.4115</v>
      </c>
      <c r="R588" s="2">
        <v>1.4095</v>
      </c>
      <c r="S588">
        <v>2E-3</v>
      </c>
      <c r="T588">
        <f t="shared" si="28"/>
        <v>3.5145631067961158E-3</v>
      </c>
      <c r="U588" s="2">
        <v>166</v>
      </c>
      <c r="V588" s="2">
        <v>10</v>
      </c>
      <c r="W588" s="2">
        <v>2</v>
      </c>
      <c r="X588" s="2">
        <v>5</v>
      </c>
      <c r="Y588">
        <v>1.6</v>
      </c>
      <c r="Z588" s="2">
        <v>125.4</v>
      </c>
      <c r="AA588">
        <f t="shared" si="29"/>
        <v>352.58097087378638</v>
      </c>
    </row>
    <row r="589" spans="1:27" x14ac:dyDescent="0.25">
      <c r="A589" s="3" t="s">
        <v>32</v>
      </c>
      <c r="B589" s="3" t="s">
        <v>22</v>
      </c>
      <c r="C589" s="3" t="s">
        <v>28</v>
      </c>
      <c r="D589" s="4">
        <v>39325</v>
      </c>
      <c r="E589" s="3" t="s">
        <v>81</v>
      </c>
      <c r="F589" s="2">
        <v>1</v>
      </c>
      <c r="G589" s="3" t="s">
        <v>142</v>
      </c>
      <c r="H589" s="2">
        <v>83</v>
      </c>
      <c r="I589" s="2">
        <v>58</v>
      </c>
      <c r="J589" s="2">
        <v>25</v>
      </c>
      <c r="K589" s="2">
        <f t="shared" si="27"/>
        <v>120.35</v>
      </c>
      <c r="L589" s="2">
        <v>144</v>
      </c>
      <c r="M589" s="2">
        <v>40</v>
      </c>
      <c r="N589">
        <v>1.7222222222222219</v>
      </c>
      <c r="O589" s="2">
        <v>40</v>
      </c>
      <c r="P589">
        <v>1.7222222222222219</v>
      </c>
      <c r="Q589" s="2">
        <v>1.4128000000000001</v>
      </c>
      <c r="R589" s="2">
        <v>1.4113</v>
      </c>
      <c r="S589">
        <v>1.5000000000000601E-3</v>
      </c>
      <c r="T589">
        <f t="shared" si="28"/>
        <v>2.5833333333334365E-3</v>
      </c>
      <c r="U589" s="2">
        <v>167</v>
      </c>
      <c r="V589" s="2">
        <v>10</v>
      </c>
      <c r="W589" s="2">
        <v>2</v>
      </c>
      <c r="X589" s="2">
        <v>5</v>
      </c>
      <c r="Y589">
        <v>1.6</v>
      </c>
      <c r="Z589" s="2">
        <v>59.84</v>
      </c>
      <c r="AA589">
        <f t="shared" si="29"/>
        <v>164.89244444444444</v>
      </c>
    </row>
    <row r="590" spans="1:27" x14ac:dyDescent="0.25">
      <c r="A590" s="3" t="s">
        <v>32</v>
      </c>
      <c r="B590" s="3" t="s">
        <v>22</v>
      </c>
      <c r="C590" s="3" t="s">
        <v>30</v>
      </c>
      <c r="D590" s="4">
        <v>39325</v>
      </c>
      <c r="E590" s="3" t="s">
        <v>81</v>
      </c>
      <c r="F590" s="2">
        <v>1</v>
      </c>
      <c r="G590" s="3" t="s">
        <v>143</v>
      </c>
      <c r="H590" s="2">
        <v>97</v>
      </c>
      <c r="I590" s="2">
        <v>51</v>
      </c>
      <c r="J590" s="2">
        <v>43</v>
      </c>
      <c r="K590" s="2">
        <f t="shared" si="27"/>
        <v>212.721</v>
      </c>
      <c r="L590" s="2">
        <v>150</v>
      </c>
      <c r="M590" s="2">
        <v>40</v>
      </c>
      <c r="N590">
        <v>1.7333333333333329</v>
      </c>
      <c r="O590" s="2">
        <v>40</v>
      </c>
      <c r="P590">
        <v>1.7333333333333329</v>
      </c>
      <c r="Q590" s="2">
        <v>1.4176</v>
      </c>
      <c r="R590" s="2">
        <v>1.4152</v>
      </c>
      <c r="S590">
        <v>2.3999999999999599E-3</v>
      </c>
      <c r="T590">
        <f t="shared" si="28"/>
        <v>4.1599999999999294E-3</v>
      </c>
      <c r="U590" s="2">
        <v>168</v>
      </c>
      <c r="V590" s="2">
        <v>10</v>
      </c>
      <c r="W590" s="2">
        <v>2</v>
      </c>
      <c r="X590" s="2">
        <v>5</v>
      </c>
      <c r="Y590">
        <v>1.6</v>
      </c>
      <c r="Z590" s="2">
        <v>119.3</v>
      </c>
      <c r="AA590">
        <f t="shared" si="29"/>
        <v>330.85866666666658</v>
      </c>
    </row>
    <row r="591" spans="1:27" x14ac:dyDescent="0.25">
      <c r="A591" s="3" t="s">
        <v>36</v>
      </c>
      <c r="B591" s="3" t="s">
        <v>26</v>
      </c>
      <c r="C591" s="3" t="s">
        <v>22</v>
      </c>
      <c r="D591" s="4">
        <v>39359</v>
      </c>
      <c r="E591" s="3" t="s">
        <v>81</v>
      </c>
      <c r="F591" s="2">
        <v>1</v>
      </c>
      <c r="G591" s="3" t="s">
        <v>129</v>
      </c>
      <c r="H591" s="2">
        <v>89</v>
      </c>
      <c r="I591" s="2">
        <v>46</v>
      </c>
      <c r="J591" s="2">
        <v>36</v>
      </c>
      <c r="K591" s="2">
        <f t="shared" si="27"/>
        <v>147.38399999999999</v>
      </c>
      <c r="L591" s="2">
        <v>90</v>
      </c>
      <c r="M591" s="2">
        <v>20</v>
      </c>
      <c r="N591">
        <v>1.7777777777777781</v>
      </c>
      <c r="O591" s="2">
        <v>20</v>
      </c>
      <c r="P591">
        <v>1.7777777777777781</v>
      </c>
      <c r="Q591" s="2">
        <v>1.4162999999999999</v>
      </c>
      <c r="R591" s="2">
        <v>1.4141999999999999</v>
      </c>
      <c r="S591">
        <v>2.0999999999999899E-3</v>
      </c>
      <c r="T591">
        <f t="shared" si="28"/>
        <v>3.7333333333333159E-3</v>
      </c>
      <c r="U591" s="2">
        <v>225</v>
      </c>
      <c r="V591" s="2">
        <v>10</v>
      </c>
      <c r="W591" s="2">
        <v>1</v>
      </c>
      <c r="X591" s="2">
        <v>5</v>
      </c>
      <c r="Y591">
        <v>1.8</v>
      </c>
      <c r="Z591" s="2">
        <v>142.9</v>
      </c>
      <c r="AA591">
        <f t="shared" si="29"/>
        <v>457.28000000000014</v>
      </c>
    </row>
    <row r="592" spans="1:27" x14ac:dyDescent="0.25">
      <c r="A592" s="3" t="s">
        <v>36</v>
      </c>
      <c r="B592" s="3" t="s">
        <v>26</v>
      </c>
      <c r="C592" s="3" t="s">
        <v>21</v>
      </c>
      <c r="D592" s="4">
        <v>39359</v>
      </c>
      <c r="E592" s="3" t="s">
        <v>81</v>
      </c>
      <c r="F592" s="2">
        <v>1</v>
      </c>
      <c r="G592" s="3" t="s">
        <v>130</v>
      </c>
      <c r="H592" s="2">
        <v>98</v>
      </c>
      <c r="I592" s="2">
        <v>77</v>
      </c>
      <c r="J592" s="2">
        <v>36</v>
      </c>
      <c r="K592" s="2">
        <f t="shared" si="27"/>
        <v>271.65600000000001</v>
      </c>
      <c r="L592" s="2">
        <v>135</v>
      </c>
      <c r="M592" s="2">
        <v>22.5</v>
      </c>
      <c r="N592">
        <v>1.833333333333333</v>
      </c>
      <c r="O592" s="2">
        <v>22.5</v>
      </c>
      <c r="P592">
        <v>1.833333333333333</v>
      </c>
      <c r="Q592" s="2">
        <v>1.4213</v>
      </c>
      <c r="R592" s="2">
        <v>1.4158999999999999</v>
      </c>
      <c r="S592">
        <v>5.4000000000000697E-3</v>
      </c>
      <c r="T592">
        <f t="shared" si="28"/>
        <v>9.9000000000001257E-3</v>
      </c>
      <c r="U592" s="2">
        <v>226</v>
      </c>
      <c r="V592" s="2">
        <v>10</v>
      </c>
      <c r="W592" s="2">
        <v>0.5</v>
      </c>
      <c r="X592" s="2">
        <v>5</v>
      </c>
      <c r="Y592">
        <v>1.9</v>
      </c>
      <c r="Z592" s="2">
        <v>198.5</v>
      </c>
      <c r="AA592">
        <f t="shared" si="29"/>
        <v>691.44166666666649</v>
      </c>
    </row>
    <row r="593" spans="1:27" x14ac:dyDescent="0.25">
      <c r="A593" s="3" t="s">
        <v>36</v>
      </c>
      <c r="B593" s="3" t="s">
        <v>26</v>
      </c>
      <c r="C593" s="3" t="s">
        <v>26</v>
      </c>
      <c r="D593" s="4">
        <v>39359</v>
      </c>
      <c r="E593" s="3" t="s">
        <v>82</v>
      </c>
      <c r="F593" s="2">
        <v>1</v>
      </c>
      <c r="G593" s="3" t="s">
        <v>131</v>
      </c>
      <c r="H593" s="2">
        <v>111</v>
      </c>
      <c r="I593" s="2">
        <v>70</v>
      </c>
      <c r="J593" s="2">
        <v>50</v>
      </c>
      <c r="K593" s="2">
        <f t="shared" si="27"/>
        <v>388.5</v>
      </c>
      <c r="L593" s="2">
        <v>155</v>
      </c>
      <c r="M593" s="2">
        <v>15</v>
      </c>
      <c r="N593">
        <v>1.903225806451613</v>
      </c>
      <c r="O593" s="2">
        <v>15</v>
      </c>
      <c r="P593">
        <v>1.903225806451613</v>
      </c>
      <c r="Q593" s="2">
        <v>1.4168000000000001</v>
      </c>
      <c r="R593" s="2">
        <v>1.4123000000000001</v>
      </c>
      <c r="S593">
        <v>4.4999999999999502E-3</v>
      </c>
      <c r="T593">
        <f t="shared" si="28"/>
        <v>8.5645161290321629E-3</v>
      </c>
      <c r="U593" s="2">
        <v>227</v>
      </c>
      <c r="V593" s="2">
        <v>10</v>
      </c>
      <c r="W593" s="2">
        <v>0.5</v>
      </c>
      <c r="X593" s="2">
        <v>5</v>
      </c>
      <c r="Y593">
        <v>1.9</v>
      </c>
      <c r="Z593" s="2">
        <v>120.8</v>
      </c>
      <c r="AA593">
        <f t="shared" si="29"/>
        <v>436.82838709677418</v>
      </c>
    </row>
    <row r="594" spans="1:27" x14ac:dyDescent="0.25">
      <c r="A594" s="3" t="s">
        <v>36</v>
      </c>
      <c r="B594" s="3" t="s">
        <v>26</v>
      </c>
      <c r="C594" s="3" t="s">
        <v>26</v>
      </c>
      <c r="D594" s="4">
        <v>39359</v>
      </c>
      <c r="E594" s="3" t="s">
        <v>82</v>
      </c>
      <c r="F594" s="2">
        <v>2</v>
      </c>
      <c r="G594" s="3" t="s">
        <v>131</v>
      </c>
      <c r="H594" s="2">
        <v>111</v>
      </c>
      <c r="I594" s="2">
        <v>70</v>
      </c>
      <c r="J594" s="2">
        <v>50</v>
      </c>
      <c r="K594" s="2">
        <f t="shared" si="27"/>
        <v>388.5</v>
      </c>
      <c r="L594" s="2">
        <v>155</v>
      </c>
      <c r="M594" s="2">
        <v>15</v>
      </c>
      <c r="N594">
        <v>1.903225806451613</v>
      </c>
      <c r="O594" s="2">
        <v>15</v>
      </c>
      <c r="P594">
        <v>1.903225806451613</v>
      </c>
      <c r="Q594" s="2">
        <v>1.4188000000000001</v>
      </c>
      <c r="R594" s="2">
        <v>1.4141999999999999</v>
      </c>
      <c r="S594">
        <v>4.6000000000001604E-3</v>
      </c>
      <c r="T594">
        <f t="shared" si="28"/>
        <v>8.7548387096777255E-3</v>
      </c>
      <c r="U594" s="2">
        <v>228</v>
      </c>
      <c r="V594" s="2">
        <v>10</v>
      </c>
      <c r="W594" s="2">
        <v>0.5</v>
      </c>
      <c r="X594" s="2">
        <v>5</v>
      </c>
      <c r="Y594">
        <v>1.9</v>
      </c>
      <c r="Z594" s="2">
        <v>119.9</v>
      </c>
      <c r="AA594">
        <f t="shared" si="29"/>
        <v>433.57387096774198</v>
      </c>
    </row>
    <row r="595" spans="1:27" x14ac:dyDescent="0.25">
      <c r="A595" s="3" t="s">
        <v>36</v>
      </c>
      <c r="B595" s="3" t="s">
        <v>26</v>
      </c>
      <c r="C595" s="3" t="s">
        <v>26</v>
      </c>
      <c r="D595" s="4">
        <v>39359</v>
      </c>
      <c r="E595" s="3" t="s">
        <v>82</v>
      </c>
      <c r="F595" s="2">
        <v>3</v>
      </c>
      <c r="G595" s="3" t="s">
        <v>131</v>
      </c>
      <c r="H595" s="2">
        <v>111</v>
      </c>
      <c r="I595" s="2">
        <v>70</v>
      </c>
      <c r="J595" s="2">
        <v>50</v>
      </c>
      <c r="K595" s="2">
        <f t="shared" si="27"/>
        <v>388.5</v>
      </c>
      <c r="L595" s="2">
        <v>155</v>
      </c>
      <c r="M595" s="2">
        <v>15</v>
      </c>
      <c r="N595">
        <v>1.903225806451613</v>
      </c>
      <c r="O595" s="2">
        <v>15</v>
      </c>
      <c r="P595">
        <v>1.903225806451613</v>
      </c>
      <c r="Q595" s="2">
        <v>1.4138999999999999</v>
      </c>
      <c r="R595" s="2">
        <v>1.4089</v>
      </c>
      <c r="S595">
        <v>4.9999999999998899E-3</v>
      </c>
      <c r="T595">
        <f t="shared" si="28"/>
        <v>9.516129032257856E-3</v>
      </c>
      <c r="U595" s="2">
        <v>229</v>
      </c>
      <c r="V595" s="2">
        <v>10</v>
      </c>
      <c r="W595" s="2">
        <v>0.5</v>
      </c>
      <c r="X595" s="2">
        <v>5</v>
      </c>
      <c r="Y595">
        <v>1.9</v>
      </c>
      <c r="Z595" s="2">
        <v>119.2</v>
      </c>
      <c r="AA595">
        <f t="shared" si="29"/>
        <v>431.04258064516131</v>
      </c>
    </row>
    <row r="596" spans="1:27" x14ac:dyDescent="0.25">
      <c r="A596" s="3" t="s">
        <v>36</v>
      </c>
      <c r="B596" s="3" t="s">
        <v>26</v>
      </c>
      <c r="C596" s="3" t="s">
        <v>28</v>
      </c>
      <c r="D596" s="4">
        <v>39359</v>
      </c>
      <c r="E596" s="3" t="s">
        <v>81</v>
      </c>
      <c r="F596" s="2">
        <v>1</v>
      </c>
      <c r="G596" s="3" t="s">
        <v>132</v>
      </c>
      <c r="H596" s="2">
        <v>84</v>
      </c>
      <c r="I596" s="2">
        <v>58</v>
      </c>
      <c r="J596" s="2">
        <v>23</v>
      </c>
      <c r="K596" s="2">
        <f t="shared" si="27"/>
        <v>112.056</v>
      </c>
      <c r="L596" s="2">
        <v>97</v>
      </c>
      <c r="M596" s="2">
        <v>20</v>
      </c>
      <c r="N596">
        <v>1.793814432989691</v>
      </c>
      <c r="O596" s="2">
        <v>20</v>
      </c>
      <c r="P596">
        <v>1.793814432989691</v>
      </c>
      <c r="Q596" s="2">
        <v>1.4233</v>
      </c>
      <c r="R596" s="2">
        <v>1.419</v>
      </c>
      <c r="S596">
        <v>4.2999999999999696E-3</v>
      </c>
      <c r="T596">
        <f t="shared" si="28"/>
        <v>7.7134020618556173E-3</v>
      </c>
      <c r="U596" s="2">
        <v>230</v>
      </c>
      <c r="V596" s="2">
        <v>10</v>
      </c>
      <c r="W596" s="2">
        <v>0.5</v>
      </c>
      <c r="X596" s="2">
        <v>5</v>
      </c>
      <c r="Y596">
        <v>1.9</v>
      </c>
      <c r="Z596" s="2">
        <v>126.3</v>
      </c>
      <c r="AA596">
        <f t="shared" si="29"/>
        <v>430.46164948453611</v>
      </c>
    </row>
    <row r="597" spans="1:27" x14ac:dyDescent="0.25">
      <c r="A597" s="3" t="s">
        <v>36</v>
      </c>
      <c r="B597" s="3" t="s">
        <v>26</v>
      </c>
      <c r="C597" s="3" t="s">
        <v>30</v>
      </c>
      <c r="D597" s="4">
        <v>39359</v>
      </c>
      <c r="E597" s="3" t="s">
        <v>81</v>
      </c>
      <c r="F597" s="2">
        <v>1</v>
      </c>
      <c r="G597" s="3" t="s">
        <v>133</v>
      </c>
      <c r="H597" s="2">
        <v>79</v>
      </c>
      <c r="I597" s="2">
        <v>77</v>
      </c>
      <c r="J597" s="2">
        <v>42</v>
      </c>
      <c r="K597" s="2">
        <f t="shared" si="27"/>
        <v>255.48599999999999</v>
      </c>
      <c r="L597" s="2">
        <v>122</v>
      </c>
      <c r="M597" s="2">
        <v>20</v>
      </c>
      <c r="N597">
        <v>1.8360655737704921</v>
      </c>
      <c r="O597" s="2">
        <v>20</v>
      </c>
      <c r="P597">
        <v>1.8360655737704921</v>
      </c>
      <c r="Q597" s="2">
        <v>1.4205000000000001</v>
      </c>
      <c r="R597" s="2">
        <v>1.4154</v>
      </c>
      <c r="S597">
        <v>5.1000000000001001E-3</v>
      </c>
      <c r="T597">
        <f t="shared" si="28"/>
        <v>9.363934426229693E-3</v>
      </c>
      <c r="U597" s="2">
        <v>231</v>
      </c>
      <c r="V597" s="2">
        <v>10</v>
      </c>
      <c r="W597" s="2">
        <v>0.5</v>
      </c>
      <c r="X597" s="2">
        <v>5</v>
      </c>
      <c r="Y597">
        <v>1.9</v>
      </c>
      <c r="Z597" s="2">
        <v>146</v>
      </c>
      <c r="AA597">
        <f t="shared" si="29"/>
        <v>509.32459016393443</v>
      </c>
    </row>
    <row r="598" spans="1:27" x14ac:dyDescent="0.25">
      <c r="A598" s="3" t="s">
        <v>37</v>
      </c>
      <c r="B598" s="3" t="s">
        <v>21</v>
      </c>
      <c r="C598" s="3" t="s">
        <v>22</v>
      </c>
      <c r="D598" s="4">
        <v>39360</v>
      </c>
      <c r="E598" s="3" t="s">
        <v>81</v>
      </c>
      <c r="F598" s="2">
        <v>1</v>
      </c>
      <c r="G598" s="3" t="s">
        <v>124</v>
      </c>
      <c r="H598" s="2">
        <v>70</v>
      </c>
      <c r="I598" s="2">
        <v>69</v>
      </c>
      <c r="J598" s="2">
        <v>52</v>
      </c>
      <c r="K598" s="2">
        <f t="shared" si="27"/>
        <v>251.16</v>
      </c>
      <c r="L598" s="2">
        <v>167</v>
      </c>
      <c r="M598" s="2">
        <v>15</v>
      </c>
      <c r="N598">
        <v>1.9101796407185629</v>
      </c>
      <c r="O598" s="2">
        <v>15</v>
      </c>
      <c r="P598">
        <v>1.9101796407185629</v>
      </c>
      <c r="Q598" s="2">
        <v>1.4294</v>
      </c>
      <c r="R598" s="2">
        <v>1.4238999999999999</v>
      </c>
      <c r="S598">
        <v>5.5000000000000604E-3</v>
      </c>
      <c r="T598">
        <f t="shared" si="28"/>
        <v>1.0505988023952211E-2</v>
      </c>
      <c r="U598" s="2">
        <v>232</v>
      </c>
      <c r="V598" s="2">
        <v>10</v>
      </c>
      <c r="W598" s="2">
        <v>0.5</v>
      </c>
      <c r="X598" s="2">
        <v>5</v>
      </c>
      <c r="Y598">
        <v>1.9</v>
      </c>
      <c r="Z598" s="2">
        <v>204.1</v>
      </c>
      <c r="AA598">
        <f t="shared" si="29"/>
        <v>740.74856287425143</v>
      </c>
    </row>
    <row r="599" spans="1:27" x14ac:dyDescent="0.25">
      <c r="A599" s="3" t="s">
        <v>37</v>
      </c>
      <c r="B599" s="3" t="s">
        <v>21</v>
      </c>
      <c r="C599" s="3" t="s">
        <v>21</v>
      </c>
      <c r="D599" s="4">
        <v>39360</v>
      </c>
      <c r="E599" s="3" t="s">
        <v>81</v>
      </c>
      <c r="F599" s="2">
        <v>1</v>
      </c>
      <c r="G599" s="3" t="s">
        <v>125</v>
      </c>
      <c r="H599" s="2">
        <v>112</v>
      </c>
      <c r="I599" s="2">
        <v>66</v>
      </c>
      <c r="J599" s="2">
        <v>49</v>
      </c>
      <c r="K599" s="2">
        <f t="shared" si="27"/>
        <v>362.20800000000003</v>
      </c>
      <c r="L599" s="2">
        <v>139</v>
      </c>
      <c r="M599" s="2">
        <v>18.5</v>
      </c>
      <c r="N599">
        <v>1.866906474820144</v>
      </c>
      <c r="O599" s="2">
        <v>18.5</v>
      </c>
      <c r="P599">
        <v>1.866906474820144</v>
      </c>
      <c r="Q599" s="2">
        <v>1.4213</v>
      </c>
      <c r="R599" s="2">
        <v>1.4176</v>
      </c>
      <c r="S599">
        <v>3.7000000000000401E-3</v>
      </c>
      <c r="T599">
        <f t="shared" si="28"/>
        <v>6.9075539568346075E-3</v>
      </c>
      <c r="U599" s="2">
        <v>233</v>
      </c>
      <c r="V599" s="2">
        <v>10</v>
      </c>
      <c r="W599" s="2">
        <v>0.3</v>
      </c>
      <c r="X599" s="2">
        <v>5</v>
      </c>
      <c r="Y599">
        <v>1.94</v>
      </c>
      <c r="Z599" s="2">
        <v>93.17</v>
      </c>
      <c r="AA599">
        <f t="shared" si="29"/>
        <v>337.44297194244604</v>
      </c>
    </row>
    <row r="600" spans="1:27" x14ac:dyDescent="0.25">
      <c r="A600" s="3" t="s">
        <v>37</v>
      </c>
      <c r="B600" s="3" t="s">
        <v>21</v>
      </c>
      <c r="C600" s="3" t="s">
        <v>26</v>
      </c>
      <c r="D600" s="4">
        <v>39360</v>
      </c>
      <c r="E600" s="3" t="s">
        <v>81</v>
      </c>
      <c r="F600" s="2">
        <v>1</v>
      </c>
      <c r="G600" s="3" t="s">
        <v>126</v>
      </c>
      <c r="H600" s="2">
        <v>82</v>
      </c>
      <c r="I600" s="2">
        <v>64</v>
      </c>
      <c r="J600" s="2">
        <v>44</v>
      </c>
      <c r="K600" s="2">
        <f t="shared" si="27"/>
        <v>230.91200000000001</v>
      </c>
      <c r="L600" s="2">
        <v>198</v>
      </c>
      <c r="M600" s="2">
        <v>12.5</v>
      </c>
      <c r="N600">
        <v>1.9368686868686869</v>
      </c>
      <c r="O600" s="2">
        <v>12.5</v>
      </c>
      <c r="P600">
        <v>1.9368686868686869</v>
      </c>
      <c r="Q600" s="2">
        <v>1.4216</v>
      </c>
      <c r="R600" s="2">
        <v>1.4165000000000001</v>
      </c>
      <c r="S600">
        <v>5.0999999999998798E-3</v>
      </c>
      <c r="T600">
        <f t="shared" si="28"/>
        <v>9.878030303030071E-3</v>
      </c>
      <c r="U600" s="2">
        <v>234</v>
      </c>
      <c r="V600" s="2">
        <v>10</v>
      </c>
      <c r="W600" s="2">
        <v>0.3</v>
      </c>
      <c r="X600" s="2">
        <v>5</v>
      </c>
      <c r="Y600">
        <v>1.94</v>
      </c>
      <c r="Z600" s="2">
        <v>96.79</v>
      </c>
      <c r="AA600">
        <f t="shared" si="29"/>
        <v>363.69086919191921</v>
      </c>
    </row>
    <row r="601" spans="1:27" x14ac:dyDescent="0.25">
      <c r="A601" s="3" t="s">
        <v>37</v>
      </c>
      <c r="B601" s="3" t="s">
        <v>21</v>
      </c>
      <c r="C601" s="3" t="s">
        <v>28</v>
      </c>
      <c r="D601" s="4">
        <v>39360</v>
      </c>
      <c r="E601" s="3" t="s">
        <v>82</v>
      </c>
      <c r="F601" s="2">
        <v>1</v>
      </c>
      <c r="G601" s="3" t="s">
        <v>127</v>
      </c>
      <c r="H601" s="2">
        <v>79</v>
      </c>
      <c r="I601" s="2">
        <v>67</v>
      </c>
      <c r="J601" s="2">
        <v>45</v>
      </c>
      <c r="K601" s="2">
        <f t="shared" si="27"/>
        <v>238.185</v>
      </c>
      <c r="L601" s="2">
        <v>84</v>
      </c>
      <c r="M601" s="2">
        <v>8</v>
      </c>
      <c r="N601">
        <v>1.9047619047619051</v>
      </c>
      <c r="O601" s="2">
        <v>8</v>
      </c>
      <c r="P601">
        <v>1.9047619047619051</v>
      </c>
      <c r="Q601" s="2">
        <v>1.4154</v>
      </c>
      <c r="R601" s="2">
        <v>1.4141999999999999</v>
      </c>
      <c r="S601">
        <v>1.2000000000000901E-3</v>
      </c>
      <c r="T601">
        <f t="shared" si="28"/>
        <v>2.2857142857144576E-3</v>
      </c>
      <c r="U601" s="2">
        <v>235</v>
      </c>
      <c r="V601" s="2">
        <v>10</v>
      </c>
      <c r="W601" s="2">
        <v>1.3</v>
      </c>
      <c r="X601" s="2">
        <v>5</v>
      </c>
      <c r="Y601">
        <v>1.74</v>
      </c>
      <c r="Z601" s="2">
        <v>55.18</v>
      </c>
      <c r="AA601">
        <f t="shared" si="29"/>
        <v>182.88228571428573</v>
      </c>
    </row>
    <row r="602" spans="1:27" x14ac:dyDescent="0.25">
      <c r="A602" s="3" t="s">
        <v>37</v>
      </c>
      <c r="B602" s="3" t="s">
        <v>21</v>
      </c>
      <c r="C602" s="3" t="s">
        <v>28</v>
      </c>
      <c r="D602" s="4">
        <v>39360</v>
      </c>
      <c r="E602" s="3" t="s">
        <v>82</v>
      </c>
      <c r="F602" s="2">
        <v>2</v>
      </c>
      <c r="G602" s="3" t="s">
        <v>127</v>
      </c>
      <c r="H602" s="2">
        <v>79</v>
      </c>
      <c r="I602" s="2">
        <v>67</v>
      </c>
      <c r="J602" s="2">
        <v>45</v>
      </c>
      <c r="K602" s="2">
        <f t="shared" si="27"/>
        <v>238.185</v>
      </c>
      <c r="L602" s="2">
        <v>84</v>
      </c>
      <c r="M602" s="2">
        <v>8</v>
      </c>
      <c r="N602">
        <v>1.9047619047619051</v>
      </c>
      <c r="O602" s="2">
        <v>8</v>
      </c>
      <c r="P602">
        <v>1.9047619047619051</v>
      </c>
      <c r="Q602" s="2">
        <v>1.411</v>
      </c>
      <c r="R602" s="2">
        <v>1.4095</v>
      </c>
      <c r="S602">
        <v>1.5000000000000601E-3</v>
      </c>
      <c r="T602">
        <f t="shared" si="28"/>
        <v>2.8571428571429721E-3</v>
      </c>
      <c r="U602" s="2">
        <v>236</v>
      </c>
      <c r="V602" s="2">
        <v>10</v>
      </c>
      <c r="W602" s="2">
        <v>1</v>
      </c>
      <c r="X602" s="2">
        <v>5</v>
      </c>
      <c r="Y602">
        <v>1.8</v>
      </c>
      <c r="Z602" s="2">
        <v>43.36</v>
      </c>
      <c r="AA602">
        <f t="shared" si="29"/>
        <v>148.66285714285718</v>
      </c>
    </row>
    <row r="603" spans="1:27" x14ac:dyDescent="0.25">
      <c r="A603" s="3" t="s">
        <v>37</v>
      </c>
      <c r="B603" s="3" t="s">
        <v>21</v>
      </c>
      <c r="C603" s="3" t="s">
        <v>28</v>
      </c>
      <c r="D603" s="4">
        <v>39360</v>
      </c>
      <c r="E603" s="3" t="s">
        <v>82</v>
      </c>
      <c r="F603" s="2">
        <v>3</v>
      </c>
      <c r="G603" s="3" t="s">
        <v>127</v>
      </c>
      <c r="H603" s="2">
        <v>79</v>
      </c>
      <c r="I603" s="2">
        <v>67</v>
      </c>
      <c r="J603" s="2">
        <v>45</v>
      </c>
      <c r="K603" s="2">
        <f t="shared" si="27"/>
        <v>238.185</v>
      </c>
      <c r="L603" s="2">
        <v>84</v>
      </c>
      <c r="M603" s="2">
        <v>8</v>
      </c>
      <c r="N603">
        <v>1.9047619047619051</v>
      </c>
      <c r="O603" s="2">
        <v>8</v>
      </c>
      <c r="P603">
        <v>1.9047619047619051</v>
      </c>
      <c r="Q603" s="2">
        <v>1.4078999999999999</v>
      </c>
      <c r="R603" s="2">
        <v>1.4063000000000001</v>
      </c>
      <c r="S603">
        <v>1.5999999999998201E-3</v>
      </c>
      <c r="T603">
        <f t="shared" si="28"/>
        <v>3.0476190476187055E-3</v>
      </c>
      <c r="U603" s="2">
        <v>237</v>
      </c>
      <c r="V603" s="2">
        <v>10</v>
      </c>
      <c r="W603" s="2">
        <v>1</v>
      </c>
      <c r="X603" s="2">
        <v>5</v>
      </c>
      <c r="Y603">
        <v>1.8</v>
      </c>
      <c r="Z603" s="2">
        <v>52.78</v>
      </c>
      <c r="AA603">
        <f t="shared" si="29"/>
        <v>180.96000000000004</v>
      </c>
    </row>
    <row r="604" spans="1:27" x14ac:dyDescent="0.25">
      <c r="A604" s="3" t="s">
        <v>37</v>
      </c>
      <c r="B604" s="3" t="s">
        <v>21</v>
      </c>
      <c r="C604" s="3" t="s">
        <v>30</v>
      </c>
      <c r="D604" s="4">
        <v>39360</v>
      </c>
      <c r="E604" s="3" t="s">
        <v>81</v>
      </c>
      <c r="F604" s="2">
        <v>1</v>
      </c>
      <c r="G604" s="3" t="s">
        <v>128</v>
      </c>
      <c r="H604" s="2">
        <v>97</v>
      </c>
      <c r="I604" s="2">
        <v>82</v>
      </c>
      <c r="J604" s="2">
        <v>56</v>
      </c>
      <c r="K604" s="2">
        <f t="shared" si="27"/>
        <v>445.42399999999998</v>
      </c>
      <c r="L604" s="2">
        <v>118</v>
      </c>
      <c r="M604" s="2">
        <v>11</v>
      </c>
      <c r="N604">
        <v>1.906779661016949</v>
      </c>
      <c r="O604" s="2">
        <v>11</v>
      </c>
      <c r="P604">
        <v>1.906779661016949</v>
      </c>
      <c r="Q604" s="2">
        <v>1.4226000000000001</v>
      </c>
      <c r="R604" s="2">
        <v>1.4179999999999999</v>
      </c>
      <c r="S604">
        <v>4.6000000000001604E-3</v>
      </c>
      <c r="T604">
        <f t="shared" si="28"/>
        <v>8.7711864406782702E-3</v>
      </c>
      <c r="U604" s="2">
        <v>238</v>
      </c>
      <c r="V604" s="2">
        <v>10</v>
      </c>
      <c r="W604" s="2">
        <v>1</v>
      </c>
      <c r="X604" s="2">
        <v>5</v>
      </c>
      <c r="Y604">
        <v>1.8</v>
      </c>
      <c r="Z604" s="2">
        <v>190.6</v>
      </c>
      <c r="AA604">
        <f t="shared" si="29"/>
        <v>654.17796610169478</v>
      </c>
    </row>
    <row r="605" spans="1:27" x14ac:dyDescent="0.25">
      <c r="A605" s="3" t="s">
        <v>35</v>
      </c>
      <c r="B605" s="3" t="s">
        <v>22</v>
      </c>
      <c r="C605" s="3" t="s">
        <v>22</v>
      </c>
      <c r="D605" s="4">
        <v>39651</v>
      </c>
      <c r="E605" s="3" t="s">
        <v>82</v>
      </c>
      <c r="F605" s="2">
        <v>1</v>
      </c>
      <c r="G605" s="3" t="s">
        <v>134</v>
      </c>
      <c r="H605" s="2">
        <v>115</v>
      </c>
      <c r="I605" s="2">
        <v>85</v>
      </c>
      <c r="J605" s="2">
        <v>25</v>
      </c>
      <c r="K605" s="2">
        <f t="shared" si="27"/>
        <v>244.375</v>
      </c>
      <c r="L605" s="2">
        <v>280</v>
      </c>
      <c r="M605" s="2">
        <v>25</v>
      </c>
      <c r="N605">
        <v>1.910714285714286</v>
      </c>
      <c r="O605" s="2">
        <v>25</v>
      </c>
      <c r="P605">
        <v>1.910714285714286</v>
      </c>
      <c r="Q605" s="2">
        <v>1.4318</v>
      </c>
      <c r="R605" s="2">
        <v>1.4267000000000001</v>
      </c>
      <c r="S605">
        <v>5.0999999999998798E-3</v>
      </c>
      <c r="T605">
        <f t="shared" si="28"/>
        <v>9.744642857142629E-3</v>
      </c>
      <c r="U605" s="2">
        <v>22</v>
      </c>
      <c r="V605" s="2">
        <v>10</v>
      </c>
      <c r="W605" s="2">
        <v>0.5</v>
      </c>
      <c r="X605" s="2">
        <v>5</v>
      </c>
      <c r="Y605">
        <v>1.9</v>
      </c>
      <c r="Z605" s="2">
        <v>114.7</v>
      </c>
      <c r="AA605">
        <f t="shared" si="29"/>
        <v>416.40196428571437</v>
      </c>
    </row>
    <row r="606" spans="1:27" x14ac:dyDescent="0.25">
      <c r="A606" s="3" t="s">
        <v>35</v>
      </c>
      <c r="B606" s="3" t="s">
        <v>22</v>
      </c>
      <c r="C606" s="3" t="s">
        <v>22</v>
      </c>
      <c r="D606" s="4">
        <v>39651</v>
      </c>
      <c r="E606" s="3" t="s">
        <v>82</v>
      </c>
      <c r="F606" s="2">
        <v>2</v>
      </c>
      <c r="G606" s="3" t="s">
        <v>134</v>
      </c>
      <c r="H606" s="2">
        <v>115</v>
      </c>
      <c r="I606" s="2">
        <v>85</v>
      </c>
      <c r="J606" s="2">
        <v>25</v>
      </c>
      <c r="K606" s="2">
        <f t="shared" si="27"/>
        <v>244.375</v>
      </c>
      <c r="L606" s="2">
        <v>280</v>
      </c>
      <c r="M606" s="2">
        <v>25</v>
      </c>
      <c r="N606">
        <v>1.910714285714286</v>
      </c>
      <c r="O606" s="2">
        <v>25</v>
      </c>
      <c r="P606">
        <v>1.910714285714286</v>
      </c>
      <c r="Q606" s="2">
        <v>1.4218999999999999</v>
      </c>
      <c r="R606" s="2">
        <v>1.4174</v>
      </c>
      <c r="S606">
        <v>4.4999999999999502E-3</v>
      </c>
      <c r="T606">
        <f t="shared" si="28"/>
        <v>8.5982142857141917E-3</v>
      </c>
      <c r="U606" s="2">
        <v>23</v>
      </c>
      <c r="V606" s="2">
        <v>10</v>
      </c>
      <c r="W606" s="2">
        <v>0.5</v>
      </c>
      <c r="X606" s="2">
        <v>5</v>
      </c>
      <c r="Y606">
        <v>1.9</v>
      </c>
      <c r="Z606" s="2">
        <v>111</v>
      </c>
      <c r="AA606">
        <f t="shared" si="29"/>
        <v>402.9696428571429</v>
      </c>
    </row>
    <row r="607" spans="1:27" x14ac:dyDescent="0.25">
      <c r="A607" s="3" t="s">
        <v>35</v>
      </c>
      <c r="B607" s="3" t="s">
        <v>22</v>
      </c>
      <c r="C607" s="3" t="s">
        <v>22</v>
      </c>
      <c r="D607" s="4">
        <v>39651</v>
      </c>
      <c r="E607" s="3" t="s">
        <v>82</v>
      </c>
      <c r="F607" s="2">
        <v>3</v>
      </c>
      <c r="G607" s="3" t="s">
        <v>134</v>
      </c>
      <c r="H607" s="2">
        <v>115</v>
      </c>
      <c r="I607" s="2">
        <v>85</v>
      </c>
      <c r="J607" s="2">
        <v>25</v>
      </c>
      <c r="K607" s="2">
        <f t="shared" si="27"/>
        <v>244.375</v>
      </c>
      <c r="L607" s="2">
        <v>280</v>
      </c>
      <c r="M607" s="2">
        <v>25</v>
      </c>
      <c r="N607">
        <v>1.910714285714286</v>
      </c>
      <c r="O607" s="2">
        <v>25</v>
      </c>
      <c r="P607">
        <v>1.910714285714286</v>
      </c>
      <c r="Q607" s="2">
        <v>1.4291</v>
      </c>
      <c r="R607" s="2">
        <v>1.4241999999999999</v>
      </c>
      <c r="S607">
        <v>4.9000000000001299E-3</v>
      </c>
      <c r="T607">
        <f t="shared" si="28"/>
        <v>9.3625000000002491E-3</v>
      </c>
      <c r="U607" s="2">
        <v>24</v>
      </c>
      <c r="V607" s="2">
        <v>10</v>
      </c>
      <c r="W607" s="2">
        <v>0.5</v>
      </c>
      <c r="X607" s="2">
        <v>5</v>
      </c>
      <c r="Y607">
        <v>1.9</v>
      </c>
      <c r="Z607" s="2">
        <v>129.69999999999999</v>
      </c>
      <c r="AA607">
        <f t="shared" si="29"/>
        <v>470.85732142857148</v>
      </c>
    </row>
    <row r="608" spans="1:27" x14ac:dyDescent="0.25">
      <c r="A608" s="3" t="s">
        <v>35</v>
      </c>
      <c r="B608" s="3" t="s">
        <v>22</v>
      </c>
      <c r="C608" s="3" t="s">
        <v>21</v>
      </c>
      <c r="D608" s="4">
        <v>39651</v>
      </c>
      <c r="E608" s="3" t="s">
        <v>82</v>
      </c>
      <c r="F608" s="2">
        <v>1</v>
      </c>
      <c r="G608" s="3" t="s">
        <v>135</v>
      </c>
      <c r="H608" s="2">
        <v>109</v>
      </c>
      <c r="I608" s="2">
        <v>65</v>
      </c>
      <c r="J608" s="2">
        <v>49</v>
      </c>
      <c r="K608" s="2">
        <f t="shared" si="27"/>
        <v>347.16500000000002</v>
      </c>
      <c r="L608" s="2">
        <v>80</v>
      </c>
      <c r="M608" s="2">
        <v>20</v>
      </c>
      <c r="N608">
        <v>1.75</v>
      </c>
      <c r="O608" s="2">
        <v>20</v>
      </c>
      <c r="P608">
        <v>1.75</v>
      </c>
      <c r="Q608" s="2">
        <v>1.4174</v>
      </c>
      <c r="R608" s="2">
        <v>1.4162999999999999</v>
      </c>
      <c r="S608">
        <v>1.1000000000001E-3</v>
      </c>
      <c r="T608">
        <f t="shared" si="28"/>
        <v>1.9250000000001751E-3</v>
      </c>
      <c r="U608" s="2">
        <v>25</v>
      </c>
      <c r="V608" s="2">
        <v>10</v>
      </c>
      <c r="W608" s="2">
        <v>0.4</v>
      </c>
      <c r="X608" s="2">
        <v>5</v>
      </c>
      <c r="Y608">
        <v>1.92</v>
      </c>
      <c r="Z608" s="2">
        <v>24.59</v>
      </c>
      <c r="AA608">
        <f t="shared" si="29"/>
        <v>82.622399999999999</v>
      </c>
    </row>
    <row r="609" spans="1:27" x14ac:dyDescent="0.25">
      <c r="A609" s="3" t="s">
        <v>35</v>
      </c>
      <c r="B609" s="3" t="s">
        <v>22</v>
      </c>
      <c r="C609" s="3" t="s">
        <v>26</v>
      </c>
      <c r="D609" s="4">
        <v>39651</v>
      </c>
      <c r="E609" s="3" t="s">
        <v>81</v>
      </c>
      <c r="F609" s="2">
        <v>1</v>
      </c>
      <c r="G609" s="3" t="s">
        <v>136</v>
      </c>
      <c r="H609" s="2">
        <v>145</v>
      </c>
      <c r="I609" s="2">
        <v>104</v>
      </c>
      <c r="J609" s="2">
        <v>76</v>
      </c>
      <c r="K609" s="2">
        <f t="shared" si="27"/>
        <v>1146.08</v>
      </c>
      <c r="L609" s="2">
        <v>366</v>
      </c>
      <c r="M609" s="2">
        <v>10</v>
      </c>
      <c r="N609">
        <v>1.972677595628415</v>
      </c>
      <c r="O609" s="2">
        <v>10</v>
      </c>
      <c r="P609">
        <v>1.972677595628415</v>
      </c>
      <c r="Q609" s="2">
        <v>1.5148999999999999</v>
      </c>
      <c r="R609" s="2">
        <v>1.5093000000000001</v>
      </c>
      <c r="S609">
        <v>5.5999999999998299E-3</v>
      </c>
      <c r="T609">
        <f t="shared" si="28"/>
        <v>1.1046994535518788E-2</v>
      </c>
      <c r="U609" s="2">
        <v>26</v>
      </c>
      <c r="V609" s="2">
        <v>10</v>
      </c>
      <c r="W609" s="2">
        <v>0.6</v>
      </c>
      <c r="X609" s="2">
        <v>5</v>
      </c>
      <c r="Y609">
        <v>1.88</v>
      </c>
      <c r="Z609" s="2">
        <v>189.5</v>
      </c>
      <c r="AA609">
        <f t="shared" si="29"/>
        <v>702.78612021857907</v>
      </c>
    </row>
    <row r="610" spans="1:27" x14ac:dyDescent="0.25">
      <c r="A610" s="3" t="s">
        <v>35</v>
      </c>
      <c r="B610" s="3" t="s">
        <v>22</v>
      </c>
      <c r="C610" s="3" t="s">
        <v>28</v>
      </c>
      <c r="D610" s="4">
        <v>39651</v>
      </c>
      <c r="E610" s="3" t="s">
        <v>81</v>
      </c>
      <c r="F610" s="2">
        <v>1</v>
      </c>
      <c r="G610" s="3" t="s">
        <v>137</v>
      </c>
      <c r="H610" s="2">
        <v>112</v>
      </c>
      <c r="I610" s="2">
        <v>90</v>
      </c>
      <c r="J610" s="2">
        <v>64</v>
      </c>
      <c r="K610" s="2">
        <f t="shared" si="27"/>
        <v>645.12</v>
      </c>
      <c r="L610" s="2">
        <v>204</v>
      </c>
      <c r="M610" s="2">
        <v>25</v>
      </c>
      <c r="N610">
        <v>1.8774509803921569</v>
      </c>
      <c r="O610" s="2">
        <v>25</v>
      </c>
      <c r="P610">
        <v>1.8774509803921569</v>
      </c>
      <c r="Q610" s="2">
        <v>1.4185000000000001</v>
      </c>
      <c r="R610" s="2">
        <v>1.4145000000000001</v>
      </c>
      <c r="S610">
        <v>4.0000000000000001E-3</v>
      </c>
      <c r="T610">
        <f t="shared" si="28"/>
        <v>7.5098039215686276E-3</v>
      </c>
      <c r="U610" s="2">
        <v>27</v>
      </c>
      <c r="V610" s="2">
        <v>10</v>
      </c>
      <c r="W610" s="2">
        <v>0.6</v>
      </c>
      <c r="X610" s="2">
        <v>5</v>
      </c>
      <c r="Y610">
        <v>1.88</v>
      </c>
      <c r="Z610" s="2">
        <v>116</v>
      </c>
      <c r="AA610">
        <f t="shared" si="29"/>
        <v>409.43450980392151</v>
      </c>
    </row>
    <row r="611" spans="1:27" x14ac:dyDescent="0.25">
      <c r="A611" s="3" t="s">
        <v>35</v>
      </c>
      <c r="B611" s="3" t="s">
        <v>22</v>
      </c>
      <c r="C611" s="3" t="s">
        <v>30</v>
      </c>
      <c r="D611" s="4">
        <v>39651</v>
      </c>
      <c r="E611" s="3" t="s">
        <v>81</v>
      </c>
      <c r="F611" s="2">
        <v>1</v>
      </c>
      <c r="G611" s="3" t="s">
        <v>138</v>
      </c>
      <c r="H611" s="2">
        <v>112</v>
      </c>
      <c r="I611" s="2">
        <v>91</v>
      </c>
      <c r="J611" s="2">
        <v>85</v>
      </c>
      <c r="K611" s="2">
        <f t="shared" si="27"/>
        <v>866.32</v>
      </c>
      <c r="L611" s="2">
        <v>228</v>
      </c>
      <c r="M611" s="2">
        <v>25</v>
      </c>
      <c r="N611">
        <v>1.890350877192982</v>
      </c>
      <c r="O611" s="2">
        <v>25</v>
      </c>
      <c r="P611">
        <v>1.890350877192982</v>
      </c>
      <c r="Q611" s="2">
        <v>1.4274</v>
      </c>
      <c r="R611" s="2">
        <v>1.4237</v>
      </c>
      <c r="S611">
        <v>3.7000000000000401E-3</v>
      </c>
      <c r="T611">
        <f t="shared" si="28"/>
        <v>6.9942982456141093E-3</v>
      </c>
      <c r="U611" s="2">
        <v>28</v>
      </c>
      <c r="V611" s="2">
        <v>10</v>
      </c>
      <c r="W611" s="2">
        <v>0.6</v>
      </c>
      <c r="X611" s="2">
        <v>5</v>
      </c>
      <c r="Y611">
        <v>1.88</v>
      </c>
      <c r="Z611" s="2">
        <v>125.9</v>
      </c>
      <c r="AA611">
        <f t="shared" si="29"/>
        <v>447.4309298245613</v>
      </c>
    </row>
    <row r="612" spans="1:27" x14ac:dyDescent="0.25">
      <c r="A612" s="3" t="s">
        <v>32</v>
      </c>
      <c r="B612" s="3" t="s">
        <v>22</v>
      </c>
      <c r="C612" s="3" t="s">
        <v>22</v>
      </c>
      <c r="D612" s="4">
        <v>39653</v>
      </c>
      <c r="E612" s="3" t="s">
        <v>81</v>
      </c>
      <c r="F612" s="2">
        <v>1</v>
      </c>
      <c r="G612" s="3" t="s">
        <v>139</v>
      </c>
      <c r="H612" s="2">
        <v>74</v>
      </c>
      <c r="I612" s="2">
        <v>62</v>
      </c>
      <c r="J612" s="2">
        <v>25</v>
      </c>
      <c r="K612" s="2">
        <f t="shared" si="27"/>
        <v>114.7</v>
      </c>
      <c r="L612" s="2">
        <v>95</v>
      </c>
      <c r="M612" s="2">
        <v>22</v>
      </c>
      <c r="N612">
        <v>1.7684210526315791</v>
      </c>
      <c r="O612" s="2">
        <v>22</v>
      </c>
      <c r="P612">
        <v>1.7684210526315791</v>
      </c>
      <c r="Q612" s="2">
        <v>1.4096</v>
      </c>
      <c r="R612" s="2">
        <v>1.4075</v>
      </c>
      <c r="S612">
        <v>2.0999999999999899E-3</v>
      </c>
      <c r="T612">
        <f t="shared" si="28"/>
        <v>3.7136842105262983E-3</v>
      </c>
      <c r="U612" s="2">
        <v>29</v>
      </c>
      <c r="V612" s="2">
        <v>10</v>
      </c>
      <c r="W612" s="2">
        <v>0.6</v>
      </c>
      <c r="X612" s="2">
        <v>5</v>
      </c>
      <c r="Y612">
        <v>1.88</v>
      </c>
      <c r="Z612" s="2">
        <v>22.65</v>
      </c>
      <c r="AA612">
        <f t="shared" si="29"/>
        <v>75.302905263157896</v>
      </c>
    </row>
    <row r="613" spans="1:27" x14ac:dyDescent="0.25">
      <c r="A613" s="3" t="s">
        <v>32</v>
      </c>
      <c r="B613" s="3" t="s">
        <v>22</v>
      </c>
      <c r="C613" s="3" t="s">
        <v>21</v>
      </c>
      <c r="D613" s="4">
        <v>39653</v>
      </c>
      <c r="E613" s="3" t="s">
        <v>82</v>
      </c>
      <c r="F613" s="2">
        <v>1</v>
      </c>
      <c r="G613" s="3" t="s">
        <v>140</v>
      </c>
      <c r="H613" s="2">
        <v>89</v>
      </c>
      <c r="I613" s="2">
        <v>67</v>
      </c>
      <c r="J613" s="2">
        <v>43</v>
      </c>
      <c r="K613" s="2">
        <f t="shared" si="27"/>
        <v>256.40899999999999</v>
      </c>
      <c r="L613" s="2">
        <v>106</v>
      </c>
      <c r="M613" s="2">
        <v>10</v>
      </c>
      <c r="N613">
        <v>1.905660377358491</v>
      </c>
      <c r="O613" s="2">
        <v>10</v>
      </c>
      <c r="P613">
        <v>1.905660377358491</v>
      </c>
      <c r="Q613" s="2">
        <v>1.3975</v>
      </c>
      <c r="R613" s="2">
        <v>1.3971</v>
      </c>
      <c r="S613">
        <v>3.99999999999956E-4</v>
      </c>
      <c r="T613">
        <f t="shared" si="28"/>
        <v>7.6226415094331256E-4</v>
      </c>
      <c r="U613" s="2">
        <v>30</v>
      </c>
      <c r="V613" s="2">
        <v>10</v>
      </c>
      <c r="W613" s="2">
        <v>1.6</v>
      </c>
      <c r="X613" s="2">
        <v>5</v>
      </c>
      <c r="Y613">
        <v>1.6800000000000002</v>
      </c>
      <c r="Z613" s="2">
        <v>19.38</v>
      </c>
      <c r="AA613">
        <f t="shared" si="29"/>
        <v>62.045252830188694</v>
      </c>
    </row>
    <row r="614" spans="1:27" x14ac:dyDescent="0.25">
      <c r="A614" s="3" t="s">
        <v>32</v>
      </c>
      <c r="B614" s="3" t="s">
        <v>22</v>
      </c>
      <c r="C614" s="3" t="s">
        <v>21</v>
      </c>
      <c r="D614" s="4">
        <v>39653</v>
      </c>
      <c r="E614" s="3" t="s">
        <v>82</v>
      </c>
      <c r="F614" s="2">
        <v>2</v>
      </c>
      <c r="G614" s="3" t="s">
        <v>140</v>
      </c>
      <c r="H614" s="2">
        <v>89</v>
      </c>
      <c r="I614" s="2">
        <v>67</v>
      </c>
      <c r="J614" s="2">
        <v>43</v>
      </c>
      <c r="K614" s="2">
        <f t="shared" si="27"/>
        <v>256.40899999999999</v>
      </c>
      <c r="L614" s="2">
        <v>106</v>
      </c>
      <c r="M614" s="2">
        <v>10</v>
      </c>
      <c r="N614">
        <v>1.905660377358491</v>
      </c>
      <c r="O614" s="2">
        <v>10</v>
      </c>
      <c r="P614">
        <v>1.905660377358491</v>
      </c>
      <c r="Q614" s="2">
        <v>1.4037999999999999</v>
      </c>
      <c r="R614" s="2">
        <v>1.4033</v>
      </c>
      <c r="S614">
        <v>4.9999999999994504E-4</v>
      </c>
      <c r="T614">
        <f t="shared" si="28"/>
        <v>9.5283018867914078E-4</v>
      </c>
      <c r="U614" s="2">
        <v>31</v>
      </c>
      <c r="V614" s="2">
        <v>10</v>
      </c>
      <c r="W614" s="2">
        <v>1.6</v>
      </c>
      <c r="X614" s="2">
        <v>3</v>
      </c>
      <c r="Y614">
        <v>1.466666666666667</v>
      </c>
      <c r="Z614" s="2">
        <v>29.85</v>
      </c>
      <c r="AA614">
        <f t="shared" si="29"/>
        <v>83.429811320754766</v>
      </c>
    </row>
    <row r="615" spans="1:27" x14ac:dyDescent="0.25">
      <c r="A615" s="3" t="s">
        <v>32</v>
      </c>
      <c r="B615" s="3" t="s">
        <v>22</v>
      </c>
      <c r="C615" s="3" t="s">
        <v>21</v>
      </c>
      <c r="D615" s="4">
        <v>39653</v>
      </c>
      <c r="E615" s="3" t="s">
        <v>82</v>
      </c>
      <c r="F615" s="2">
        <v>3</v>
      </c>
      <c r="G615" s="3" t="s">
        <v>140</v>
      </c>
      <c r="H615" s="2">
        <v>89</v>
      </c>
      <c r="I615" s="2">
        <v>67</v>
      </c>
      <c r="J615" s="2">
        <v>43</v>
      </c>
      <c r="K615" s="2">
        <f t="shared" si="27"/>
        <v>256.40899999999999</v>
      </c>
      <c r="L615" s="2">
        <v>106</v>
      </c>
      <c r="M615" s="2">
        <v>10</v>
      </c>
      <c r="N615">
        <v>1.905660377358491</v>
      </c>
      <c r="O615" s="2">
        <v>10</v>
      </c>
      <c r="P615">
        <v>1.905660377358491</v>
      </c>
      <c r="Q615" s="2">
        <v>1.4047000000000001</v>
      </c>
      <c r="R615" s="2">
        <v>1.4044000000000001</v>
      </c>
      <c r="S615">
        <v>2.9999999999996701E-4</v>
      </c>
      <c r="T615">
        <f t="shared" si="28"/>
        <v>5.7169811320748444E-4</v>
      </c>
      <c r="U615" s="2">
        <v>32</v>
      </c>
      <c r="V615" s="2">
        <v>10</v>
      </c>
      <c r="W615" s="2">
        <v>1.6</v>
      </c>
      <c r="X615" s="2">
        <v>3</v>
      </c>
      <c r="Y615">
        <v>1.466666666666667</v>
      </c>
      <c r="Z615" s="2">
        <v>28.62</v>
      </c>
      <c r="AA615">
        <f t="shared" si="29"/>
        <v>79.992000000000047</v>
      </c>
    </row>
    <row r="616" spans="1:27" x14ac:dyDescent="0.25">
      <c r="A616" s="3" t="s">
        <v>32</v>
      </c>
      <c r="B616" s="3" t="s">
        <v>22</v>
      </c>
      <c r="C616" s="3" t="s">
        <v>26</v>
      </c>
      <c r="D616" s="4">
        <v>39653</v>
      </c>
      <c r="E616" s="3" t="s">
        <v>81</v>
      </c>
      <c r="F616" s="2">
        <v>1</v>
      </c>
      <c r="G616" s="3" t="s">
        <v>141</v>
      </c>
      <c r="H616" s="2">
        <v>95</v>
      </c>
      <c r="I616" s="2">
        <v>69</v>
      </c>
      <c r="J616" s="2">
        <v>34</v>
      </c>
      <c r="K616" s="2">
        <f t="shared" si="27"/>
        <v>222.87</v>
      </c>
      <c r="L616" s="2">
        <v>136</v>
      </c>
      <c r="M616" s="2">
        <v>37</v>
      </c>
      <c r="N616">
        <v>1.7279411764705879</v>
      </c>
      <c r="O616" s="2">
        <v>37</v>
      </c>
      <c r="P616">
        <v>1.7279411764705879</v>
      </c>
      <c r="Q616" s="2">
        <v>1.4182999999999999</v>
      </c>
      <c r="R616" s="2">
        <v>1.4171</v>
      </c>
      <c r="S616">
        <v>1.19999999999987E-3</v>
      </c>
      <c r="T616">
        <f t="shared" si="28"/>
        <v>2.0735294117644808E-3</v>
      </c>
      <c r="U616" s="2">
        <v>33</v>
      </c>
      <c r="V616" s="2">
        <v>10</v>
      </c>
      <c r="W616" s="2">
        <v>0.8</v>
      </c>
      <c r="X616" s="2">
        <v>5</v>
      </c>
      <c r="Y616">
        <v>1.8399999999999999</v>
      </c>
      <c r="Z616" s="2">
        <v>29.67</v>
      </c>
      <c r="AA616">
        <f t="shared" si="29"/>
        <v>94.333147058823499</v>
      </c>
    </row>
    <row r="617" spans="1:27" x14ac:dyDescent="0.25">
      <c r="A617" s="3" t="s">
        <v>32</v>
      </c>
      <c r="B617" s="3" t="s">
        <v>22</v>
      </c>
      <c r="C617" s="3" t="s">
        <v>28</v>
      </c>
      <c r="D617" s="4">
        <v>39653</v>
      </c>
      <c r="E617" s="3" t="s">
        <v>81</v>
      </c>
      <c r="F617" s="2">
        <v>1</v>
      </c>
      <c r="G617" s="3" t="s">
        <v>142</v>
      </c>
      <c r="H617" s="2">
        <v>90</v>
      </c>
      <c r="I617" s="2">
        <v>80</v>
      </c>
      <c r="J617" s="2">
        <v>35</v>
      </c>
      <c r="K617" s="2">
        <f t="shared" si="27"/>
        <v>252</v>
      </c>
      <c r="L617" s="2">
        <v>137</v>
      </c>
      <c r="M617" s="2">
        <v>38</v>
      </c>
      <c r="N617">
        <v>1.722627737226277</v>
      </c>
      <c r="O617" s="2">
        <v>38</v>
      </c>
      <c r="P617">
        <v>1.722627737226277</v>
      </c>
      <c r="Q617" s="2">
        <v>1.4080999999999999</v>
      </c>
      <c r="R617" s="2">
        <v>1.4051</v>
      </c>
      <c r="S617">
        <v>2.9999999999998899E-3</v>
      </c>
      <c r="T617">
        <f t="shared" si="28"/>
        <v>5.1678832116786415E-3</v>
      </c>
      <c r="U617" s="2">
        <v>34</v>
      </c>
      <c r="V617" s="2">
        <v>10</v>
      </c>
      <c r="W617" s="2">
        <v>0.9</v>
      </c>
      <c r="X617" s="2">
        <v>5</v>
      </c>
      <c r="Y617">
        <v>1.8199999999999998</v>
      </c>
      <c r="Z617" s="2">
        <v>73.45</v>
      </c>
      <c r="AA617">
        <f t="shared" si="29"/>
        <v>230.27915328467148</v>
      </c>
    </row>
    <row r="618" spans="1:27" x14ac:dyDescent="0.25">
      <c r="A618" s="3" t="s">
        <v>32</v>
      </c>
      <c r="B618" s="3" t="s">
        <v>22</v>
      </c>
      <c r="C618" s="3" t="s">
        <v>30</v>
      </c>
      <c r="D618" s="4">
        <v>39653</v>
      </c>
      <c r="E618" s="3" t="s">
        <v>81</v>
      </c>
      <c r="F618" s="2">
        <v>1</v>
      </c>
      <c r="G618" s="3" t="s">
        <v>143</v>
      </c>
      <c r="H618" s="2">
        <v>86</v>
      </c>
      <c r="I618" s="2">
        <v>75</v>
      </c>
      <c r="J618" s="2">
        <v>60</v>
      </c>
      <c r="K618" s="2">
        <f t="shared" si="27"/>
        <v>387</v>
      </c>
      <c r="L618" s="2">
        <v>128</v>
      </c>
      <c r="M618" s="2">
        <v>30</v>
      </c>
      <c r="N618">
        <v>1.765625</v>
      </c>
      <c r="O618" s="2">
        <v>30</v>
      </c>
      <c r="P618">
        <v>1.765625</v>
      </c>
      <c r="Q618" s="2">
        <v>1.3868</v>
      </c>
      <c r="R618" s="2">
        <v>1.3849</v>
      </c>
      <c r="S618">
        <v>1.90000000000001E-3</v>
      </c>
      <c r="T618">
        <f t="shared" si="28"/>
        <v>3.3546875000000178E-3</v>
      </c>
      <c r="U618" s="2">
        <v>35</v>
      </c>
      <c r="V618" s="2">
        <v>10</v>
      </c>
      <c r="W618" s="2">
        <v>1.8</v>
      </c>
      <c r="X618" s="2">
        <v>5</v>
      </c>
      <c r="Y618">
        <v>1.6400000000000001</v>
      </c>
      <c r="Z618" s="2">
        <v>72.17</v>
      </c>
      <c r="AA618">
        <f t="shared" si="29"/>
        <v>208.97725625000004</v>
      </c>
    </row>
    <row r="619" spans="1:27" ht="30" x14ac:dyDescent="0.25">
      <c r="A619" s="3" t="s">
        <v>33</v>
      </c>
      <c r="B619" s="3" t="s">
        <v>21</v>
      </c>
      <c r="C619" s="3" t="s">
        <v>22</v>
      </c>
      <c r="D619" s="4">
        <v>39653</v>
      </c>
      <c r="E619" s="3" t="s">
        <v>81</v>
      </c>
      <c r="F619" s="2">
        <v>1</v>
      </c>
      <c r="G619" s="3" t="s">
        <v>149</v>
      </c>
      <c r="H619" s="2">
        <v>100</v>
      </c>
      <c r="I619" s="2">
        <v>85</v>
      </c>
      <c r="J619" s="2">
        <v>50</v>
      </c>
      <c r="K619" s="2">
        <f t="shared" si="27"/>
        <v>425</v>
      </c>
      <c r="L619" s="2">
        <v>176</v>
      </c>
      <c r="M619" s="2">
        <v>39</v>
      </c>
      <c r="N619">
        <v>1.7784090909090911</v>
      </c>
      <c r="O619" s="2">
        <v>39</v>
      </c>
      <c r="P619">
        <v>1.7784090909090911</v>
      </c>
      <c r="Q619" s="2">
        <v>1.4209000000000001</v>
      </c>
      <c r="R619" s="2">
        <v>1.4146000000000001</v>
      </c>
      <c r="S619">
        <v>6.2999999999999697E-3</v>
      </c>
      <c r="T619">
        <f t="shared" si="28"/>
        <v>1.120397727272722E-2</v>
      </c>
      <c r="U619" s="2">
        <v>36</v>
      </c>
      <c r="V619" s="2">
        <v>10</v>
      </c>
      <c r="W619" s="2">
        <v>0.7</v>
      </c>
      <c r="X619" s="2">
        <v>5</v>
      </c>
      <c r="Y619">
        <v>1.8599999999999999</v>
      </c>
      <c r="Z619" s="2">
        <v>147.19999999999999</v>
      </c>
      <c r="AA619">
        <f t="shared" si="29"/>
        <v>486.91418181818182</v>
      </c>
    </row>
    <row r="620" spans="1:27" ht="30" x14ac:dyDescent="0.25">
      <c r="A620" s="3" t="s">
        <v>33</v>
      </c>
      <c r="B620" s="3" t="s">
        <v>21</v>
      </c>
      <c r="C620" s="3" t="s">
        <v>21</v>
      </c>
      <c r="D620" s="4">
        <v>39653</v>
      </c>
      <c r="E620" s="3" t="s">
        <v>81</v>
      </c>
      <c r="F620" s="2">
        <v>1</v>
      </c>
      <c r="G620" s="3" t="s">
        <v>150</v>
      </c>
      <c r="H620" s="2">
        <v>114</v>
      </c>
      <c r="I620" s="2">
        <v>112</v>
      </c>
      <c r="J620" s="2">
        <v>74</v>
      </c>
      <c r="K620" s="2">
        <f t="shared" si="27"/>
        <v>944.83199999999999</v>
      </c>
      <c r="L620" s="2">
        <v>257</v>
      </c>
      <c r="M620" s="2">
        <v>20</v>
      </c>
      <c r="N620">
        <v>1.9221789883268481</v>
      </c>
      <c r="O620" s="2">
        <v>20</v>
      </c>
      <c r="P620">
        <v>1.9221789883268481</v>
      </c>
      <c r="Q620" s="2">
        <v>1.4225000000000001</v>
      </c>
      <c r="R620" s="2">
        <v>1.4198</v>
      </c>
      <c r="S620">
        <v>2.7000000000001502E-3</v>
      </c>
      <c r="T620">
        <f t="shared" si="28"/>
        <v>5.1898832684827787E-3</v>
      </c>
      <c r="U620" s="2">
        <v>37</v>
      </c>
      <c r="V620" s="2">
        <v>10</v>
      </c>
      <c r="W620" s="2">
        <v>0.7</v>
      </c>
      <c r="X620" s="2">
        <v>5</v>
      </c>
      <c r="Y620">
        <v>1.8599999999999999</v>
      </c>
      <c r="Z620" s="2">
        <v>54.33</v>
      </c>
      <c r="AA620">
        <f t="shared" si="29"/>
        <v>194.24349105058363</v>
      </c>
    </row>
    <row r="621" spans="1:27" ht="30" x14ac:dyDescent="0.25">
      <c r="A621" s="3" t="s">
        <v>33</v>
      </c>
      <c r="B621" s="3" t="s">
        <v>21</v>
      </c>
      <c r="C621" s="3" t="s">
        <v>26</v>
      </c>
      <c r="D621" s="4">
        <v>39653</v>
      </c>
      <c r="E621" s="3" t="s">
        <v>81</v>
      </c>
      <c r="F621" s="2">
        <v>1</v>
      </c>
      <c r="G621" s="3" t="s">
        <v>151</v>
      </c>
      <c r="H621" s="2">
        <v>98</v>
      </c>
      <c r="I621" s="2">
        <v>79</v>
      </c>
      <c r="J621" s="2">
        <v>46</v>
      </c>
      <c r="K621" s="2">
        <f t="shared" si="27"/>
        <v>356.13200000000001</v>
      </c>
      <c r="L621" s="2">
        <v>90</v>
      </c>
      <c r="M621" s="2">
        <v>20</v>
      </c>
      <c r="N621">
        <v>1.7777777777777781</v>
      </c>
      <c r="O621" s="2">
        <v>20</v>
      </c>
      <c r="P621">
        <v>1.7777777777777781</v>
      </c>
      <c r="Q621" s="2">
        <v>1.4064000000000001</v>
      </c>
      <c r="R621" s="2">
        <v>1.4045000000000001</v>
      </c>
      <c r="S621">
        <v>1.90000000000001E-3</v>
      </c>
      <c r="T621">
        <f t="shared" si="28"/>
        <v>3.3777777777777964E-3</v>
      </c>
      <c r="U621" s="2">
        <v>38</v>
      </c>
      <c r="V621" s="2">
        <v>10</v>
      </c>
      <c r="W621" s="2">
        <v>0.7</v>
      </c>
      <c r="X621" s="2">
        <v>5</v>
      </c>
      <c r="Y621">
        <v>1.8599999999999999</v>
      </c>
      <c r="Z621" s="2">
        <v>31.97</v>
      </c>
      <c r="AA621">
        <f t="shared" si="29"/>
        <v>105.71413333333334</v>
      </c>
    </row>
    <row r="622" spans="1:27" ht="30" x14ac:dyDescent="0.25">
      <c r="A622" s="3" t="s">
        <v>33</v>
      </c>
      <c r="B622" s="3" t="s">
        <v>21</v>
      </c>
      <c r="C622" s="3" t="s">
        <v>28</v>
      </c>
      <c r="D622" s="4">
        <v>39653</v>
      </c>
      <c r="E622" s="3" t="s">
        <v>81</v>
      </c>
      <c r="F622" s="2">
        <v>1</v>
      </c>
      <c r="G622" s="3" t="s">
        <v>152</v>
      </c>
      <c r="H622" s="2">
        <v>88</v>
      </c>
      <c r="I622" s="2">
        <v>82</v>
      </c>
      <c r="J622" s="2">
        <v>53</v>
      </c>
      <c r="K622" s="2">
        <f t="shared" si="27"/>
        <v>382.44799999999998</v>
      </c>
      <c r="L622" s="2">
        <v>134</v>
      </c>
      <c r="M622" s="2">
        <v>20</v>
      </c>
      <c r="N622">
        <v>1.850746268656716</v>
      </c>
      <c r="O622" s="2">
        <v>20</v>
      </c>
      <c r="P622">
        <v>1.850746268656716</v>
      </c>
      <c r="Q622" s="2">
        <v>1.4113</v>
      </c>
      <c r="R622" s="2">
        <v>1.41</v>
      </c>
      <c r="S622">
        <v>1.30000000000008E-3</v>
      </c>
      <c r="T622">
        <f t="shared" si="28"/>
        <v>2.4059701492538787E-3</v>
      </c>
      <c r="U622" s="2">
        <v>39</v>
      </c>
      <c r="V622" s="2">
        <v>10</v>
      </c>
      <c r="W622" s="2">
        <v>0.9</v>
      </c>
      <c r="X622" s="2">
        <v>5</v>
      </c>
      <c r="Y622">
        <v>1.8199999999999998</v>
      </c>
      <c r="Z622" s="2">
        <v>26.1</v>
      </c>
      <c r="AA622">
        <f t="shared" si="29"/>
        <v>87.91414925373131</v>
      </c>
    </row>
    <row r="623" spans="1:27" ht="30" x14ac:dyDescent="0.25">
      <c r="A623" s="3" t="s">
        <v>33</v>
      </c>
      <c r="B623" s="3" t="s">
        <v>21</v>
      </c>
      <c r="C623" s="3" t="s">
        <v>30</v>
      </c>
      <c r="D623" s="4">
        <v>39653</v>
      </c>
      <c r="E623" s="3" t="s">
        <v>82</v>
      </c>
      <c r="F623" s="2">
        <v>1</v>
      </c>
      <c r="G623" s="3" t="s">
        <v>153</v>
      </c>
      <c r="H623" s="2">
        <v>136</v>
      </c>
      <c r="I623" s="2">
        <v>81</v>
      </c>
      <c r="J623" s="2">
        <v>55</v>
      </c>
      <c r="K623" s="2">
        <f t="shared" si="27"/>
        <v>605.88</v>
      </c>
      <c r="L623" s="2">
        <v>134</v>
      </c>
      <c r="M623" s="2">
        <v>12</v>
      </c>
      <c r="N623">
        <v>1.91044776119403</v>
      </c>
      <c r="O623" s="2">
        <v>12</v>
      </c>
      <c r="P623">
        <v>1.91044776119403</v>
      </c>
      <c r="Q623" s="2">
        <v>1.4113</v>
      </c>
      <c r="R623" s="2">
        <v>1.4096</v>
      </c>
      <c r="S623">
        <v>1.70000000000003E-3</v>
      </c>
      <c r="T623">
        <f t="shared" si="28"/>
        <v>3.2477611940299085E-3</v>
      </c>
      <c r="U623" s="2">
        <v>40</v>
      </c>
      <c r="V623" s="2">
        <v>10</v>
      </c>
      <c r="W623" s="2">
        <v>0.9</v>
      </c>
      <c r="X623" s="2">
        <v>5</v>
      </c>
      <c r="Y623">
        <v>1.8199999999999998</v>
      </c>
      <c r="Z623" s="2">
        <v>41.11</v>
      </c>
      <c r="AA623">
        <f t="shared" si="29"/>
        <v>142.94008358208953</v>
      </c>
    </row>
    <row r="624" spans="1:27" ht="30" x14ac:dyDescent="0.25">
      <c r="A624" s="3" t="s">
        <v>33</v>
      </c>
      <c r="B624" s="3" t="s">
        <v>21</v>
      </c>
      <c r="C624" s="3" t="s">
        <v>30</v>
      </c>
      <c r="D624" s="4">
        <v>39653</v>
      </c>
      <c r="E624" s="3" t="s">
        <v>82</v>
      </c>
      <c r="F624" s="2">
        <v>2</v>
      </c>
      <c r="G624" s="3" t="s">
        <v>153</v>
      </c>
      <c r="H624" s="2">
        <v>136</v>
      </c>
      <c r="I624" s="2">
        <v>81</v>
      </c>
      <c r="J624" s="2">
        <v>55</v>
      </c>
      <c r="K624" s="2">
        <f t="shared" si="27"/>
        <v>605.88</v>
      </c>
      <c r="L624" s="2">
        <v>134</v>
      </c>
      <c r="M624" s="2">
        <v>12</v>
      </c>
      <c r="N624">
        <v>1.91044776119403</v>
      </c>
      <c r="O624" s="2">
        <v>12</v>
      </c>
      <c r="P624">
        <v>1.91044776119403</v>
      </c>
      <c r="Q624" s="2">
        <v>1.4003000000000001</v>
      </c>
      <c r="R624" s="2">
        <v>1.3986000000000001</v>
      </c>
      <c r="S624">
        <v>1.70000000000003E-3</v>
      </c>
      <c r="T624">
        <f t="shared" si="28"/>
        <v>3.2477611940299085E-3</v>
      </c>
      <c r="U624" s="2">
        <v>41</v>
      </c>
      <c r="V624" s="2">
        <v>10</v>
      </c>
      <c r="W624" s="2">
        <v>0.9</v>
      </c>
      <c r="X624" s="2">
        <v>5</v>
      </c>
      <c r="Y624">
        <v>1.8199999999999998</v>
      </c>
      <c r="Z624" s="2">
        <v>42.91</v>
      </c>
      <c r="AA624">
        <f t="shared" si="29"/>
        <v>149.19871044776119</v>
      </c>
    </row>
    <row r="625" spans="1:27" ht="30" x14ac:dyDescent="0.25">
      <c r="A625" s="3" t="s">
        <v>33</v>
      </c>
      <c r="B625" s="3" t="s">
        <v>21</v>
      </c>
      <c r="C625" s="3" t="s">
        <v>30</v>
      </c>
      <c r="D625" s="4">
        <v>39653</v>
      </c>
      <c r="E625" s="3" t="s">
        <v>82</v>
      </c>
      <c r="F625" s="2">
        <v>3</v>
      </c>
      <c r="G625" s="3" t="s">
        <v>153</v>
      </c>
      <c r="H625" s="2">
        <v>136</v>
      </c>
      <c r="I625" s="2">
        <v>81</v>
      </c>
      <c r="J625" s="2">
        <v>55</v>
      </c>
      <c r="K625" s="2">
        <f t="shared" si="27"/>
        <v>605.88</v>
      </c>
      <c r="L625" s="2">
        <v>134</v>
      </c>
      <c r="M625" s="2">
        <v>12</v>
      </c>
      <c r="N625">
        <v>1.91044776119403</v>
      </c>
      <c r="O625" s="2">
        <v>12</v>
      </c>
      <c r="P625">
        <v>1.91044776119403</v>
      </c>
      <c r="Q625" s="2">
        <v>1.4089</v>
      </c>
      <c r="R625" s="2">
        <v>1.4072</v>
      </c>
      <c r="S625">
        <v>1.70000000000003E-3</v>
      </c>
      <c r="T625">
        <f t="shared" si="28"/>
        <v>3.2477611940299085E-3</v>
      </c>
      <c r="U625" s="2">
        <v>42</v>
      </c>
      <c r="V625" s="2">
        <v>10</v>
      </c>
      <c r="W625" s="2">
        <v>0.9</v>
      </c>
      <c r="X625" s="2">
        <v>5</v>
      </c>
      <c r="Y625">
        <v>1.8199999999999998</v>
      </c>
      <c r="Z625" s="2">
        <v>41.85</v>
      </c>
      <c r="AA625">
        <f t="shared" si="29"/>
        <v>145.51307462686569</v>
      </c>
    </row>
    <row r="626" spans="1:27" x14ac:dyDescent="0.25">
      <c r="A626" s="3" t="s">
        <v>34</v>
      </c>
      <c r="B626" s="3" t="s">
        <v>22</v>
      </c>
      <c r="C626" s="3" t="s">
        <v>22</v>
      </c>
      <c r="D626" s="4">
        <v>39654</v>
      </c>
      <c r="E626" s="3" t="s">
        <v>81</v>
      </c>
      <c r="F626" s="2">
        <v>1</v>
      </c>
      <c r="G626" s="3" t="s">
        <v>144</v>
      </c>
      <c r="H626" s="2">
        <v>116</v>
      </c>
      <c r="I626" s="2">
        <v>38</v>
      </c>
      <c r="J626" s="2">
        <v>50</v>
      </c>
      <c r="K626" s="2">
        <f t="shared" si="27"/>
        <v>220.4</v>
      </c>
      <c r="L626" s="2">
        <v>196</v>
      </c>
      <c r="M626" s="2">
        <v>45</v>
      </c>
      <c r="N626">
        <v>1.7704081632653059</v>
      </c>
      <c r="O626" s="2">
        <v>45</v>
      </c>
      <c r="P626">
        <v>1.7704081632653059</v>
      </c>
      <c r="Q626" s="2">
        <v>1.4202999999999999</v>
      </c>
      <c r="R626" s="2">
        <v>1.4153</v>
      </c>
      <c r="S626">
        <v>4.9999999999998899E-3</v>
      </c>
      <c r="T626">
        <f t="shared" si="28"/>
        <v>8.8520408163263349E-3</v>
      </c>
      <c r="U626" s="2">
        <v>8</v>
      </c>
      <c r="V626" s="2">
        <v>10</v>
      </c>
      <c r="W626" s="2">
        <v>0.7</v>
      </c>
      <c r="X626" s="2">
        <v>5</v>
      </c>
      <c r="Y626">
        <v>1.8599999999999999</v>
      </c>
      <c r="Z626" s="2">
        <v>108.8</v>
      </c>
      <c r="AA626">
        <f t="shared" si="29"/>
        <v>358.27395918367341</v>
      </c>
    </row>
    <row r="627" spans="1:27" x14ac:dyDescent="0.25">
      <c r="A627" s="3" t="s">
        <v>34</v>
      </c>
      <c r="B627" s="3" t="s">
        <v>22</v>
      </c>
      <c r="C627" s="3" t="s">
        <v>21</v>
      </c>
      <c r="D627" s="4">
        <v>39654</v>
      </c>
      <c r="E627" s="3" t="s">
        <v>81</v>
      </c>
      <c r="F627" s="2">
        <v>1</v>
      </c>
      <c r="G627" s="3" t="s">
        <v>145</v>
      </c>
      <c r="H627" s="2">
        <v>54</v>
      </c>
      <c r="I627" s="2">
        <v>40</v>
      </c>
      <c r="J627" s="2">
        <v>30</v>
      </c>
      <c r="K627" s="2">
        <f t="shared" si="27"/>
        <v>64.8</v>
      </c>
      <c r="L627" s="2">
        <v>62</v>
      </c>
      <c r="M627" s="2">
        <v>18</v>
      </c>
      <c r="N627">
        <v>1.709677419354839</v>
      </c>
      <c r="O627" s="2">
        <v>8</v>
      </c>
      <c r="P627">
        <v>1.870967741935484</v>
      </c>
      <c r="Q627" s="2">
        <v>1.4119999999999999</v>
      </c>
      <c r="R627" s="2">
        <v>1.4109</v>
      </c>
      <c r="S627">
        <v>1.0999999999998799E-3</v>
      </c>
      <c r="T627">
        <f t="shared" si="28"/>
        <v>2.0580645161288077E-3</v>
      </c>
      <c r="U627" s="2">
        <v>9</v>
      </c>
      <c r="V627" s="2">
        <v>10</v>
      </c>
      <c r="W627" s="2">
        <v>0.7</v>
      </c>
      <c r="X627" s="2">
        <v>5</v>
      </c>
      <c r="Y627">
        <v>1.8599999999999999</v>
      </c>
      <c r="Z627" s="2">
        <v>32.53</v>
      </c>
      <c r="AA627">
        <f t="shared" si="29"/>
        <v>103.44540000000002</v>
      </c>
    </row>
    <row r="628" spans="1:27" x14ac:dyDescent="0.25">
      <c r="A628" s="3" t="s">
        <v>34</v>
      </c>
      <c r="B628" s="3" t="s">
        <v>22</v>
      </c>
      <c r="C628" s="3" t="s">
        <v>26</v>
      </c>
      <c r="D628" s="4">
        <v>39654</v>
      </c>
      <c r="E628" s="3" t="s">
        <v>82</v>
      </c>
      <c r="F628" s="2">
        <v>1</v>
      </c>
      <c r="G628" s="3" t="s">
        <v>146</v>
      </c>
      <c r="H628" s="2">
        <v>85</v>
      </c>
      <c r="I628" s="2">
        <v>51</v>
      </c>
      <c r="J628" s="2">
        <v>32</v>
      </c>
      <c r="K628" s="2">
        <f t="shared" si="27"/>
        <v>138.72</v>
      </c>
      <c r="L628" s="2">
        <v>212</v>
      </c>
      <c r="M628" s="2">
        <v>20</v>
      </c>
      <c r="N628">
        <v>1.905660377358491</v>
      </c>
      <c r="O628" s="2">
        <v>20</v>
      </c>
      <c r="P628">
        <v>1.905660377358491</v>
      </c>
      <c r="Q628" s="2">
        <v>1.4123000000000001</v>
      </c>
      <c r="R628" s="2">
        <v>1.4098999999999999</v>
      </c>
      <c r="S628">
        <v>2.4000000000001802E-3</v>
      </c>
      <c r="T628">
        <f t="shared" si="28"/>
        <v>4.5735849056607221E-3</v>
      </c>
      <c r="U628" s="2">
        <v>10</v>
      </c>
      <c r="V628" s="2">
        <v>10</v>
      </c>
      <c r="W628" s="2">
        <v>0.8</v>
      </c>
      <c r="X628" s="2">
        <v>5</v>
      </c>
      <c r="Y628">
        <v>1.8399999999999999</v>
      </c>
      <c r="Z628" s="2">
        <v>44.68</v>
      </c>
      <c r="AA628">
        <f t="shared" si="29"/>
        <v>156.66662641509436</v>
      </c>
    </row>
    <row r="629" spans="1:27" x14ac:dyDescent="0.25">
      <c r="A629" s="3" t="s">
        <v>34</v>
      </c>
      <c r="B629" s="3" t="s">
        <v>22</v>
      </c>
      <c r="C629" s="3" t="s">
        <v>26</v>
      </c>
      <c r="D629" s="4">
        <v>39654</v>
      </c>
      <c r="E629" s="3" t="s">
        <v>82</v>
      </c>
      <c r="F629" s="2">
        <v>2</v>
      </c>
      <c r="G629" s="3" t="s">
        <v>146</v>
      </c>
      <c r="H629" s="2">
        <v>85</v>
      </c>
      <c r="I629" s="2">
        <v>51</v>
      </c>
      <c r="J629" s="2">
        <v>32</v>
      </c>
      <c r="K629" s="2">
        <f t="shared" si="27"/>
        <v>138.72</v>
      </c>
      <c r="L629" s="2">
        <v>212</v>
      </c>
      <c r="M629" s="2">
        <v>20</v>
      </c>
      <c r="N629">
        <v>1.905660377358491</v>
      </c>
      <c r="O629" s="2">
        <v>20</v>
      </c>
      <c r="P629">
        <v>1.905660377358491</v>
      </c>
      <c r="Q629" s="2">
        <v>1.41</v>
      </c>
      <c r="R629" s="2">
        <v>1.4079999999999999</v>
      </c>
      <c r="S629">
        <v>2E-3</v>
      </c>
      <c r="T629">
        <f t="shared" si="28"/>
        <v>3.811320754716982E-3</v>
      </c>
      <c r="U629" s="2">
        <v>11</v>
      </c>
      <c r="V629" s="2">
        <v>10</v>
      </c>
      <c r="W629" s="2">
        <v>0.8</v>
      </c>
      <c r="X629" s="2">
        <v>5</v>
      </c>
      <c r="Y629">
        <v>1.8399999999999999</v>
      </c>
      <c r="Z629" s="2">
        <v>46.99</v>
      </c>
      <c r="AA629">
        <f t="shared" si="29"/>
        <v>164.7664452830189</v>
      </c>
    </row>
    <row r="630" spans="1:27" x14ac:dyDescent="0.25">
      <c r="A630" s="3" t="s">
        <v>34</v>
      </c>
      <c r="B630" s="3" t="s">
        <v>22</v>
      </c>
      <c r="C630" s="3" t="s">
        <v>26</v>
      </c>
      <c r="D630" s="4">
        <v>39654</v>
      </c>
      <c r="E630" s="3" t="s">
        <v>82</v>
      </c>
      <c r="F630" s="2">
        <v>3</v>
      </c>
      <c r="G630" s="3" t="s">
        <v>146</v>
      </c>
      <c r="H630" s="2">
        <v>85</v>
      </c>
      <c r="I630" s="2">
        <v>51</v>
      </c>
      <c r="J630" s="2">
        <v>32</v>
      </c>
      <c r="K630" s="2">
        <f t="shared" si="27"/>
        <v>138.72</v>
      </c>
      <c r="L630" s="2">
        <v>212</v>
      </c>
      <c r="M630" s="2">
        <v>20</v>
      </c>
      <c r="N630">
        <v>1.905660377358491</v>
      </c>
      <c r="O630" s="2">
        <v>20</v>
      </c>
      <c r="P630">
        <v>1.905660377358491</v>
      </c>
      <c r="Q630" s="2">
        <v>1.4140999999999999</v>
      </c>
      <c r="R630" s="2">
        <v>1.4120999999999999</v>
      </c>
      <c r="S630">
        <v>2E-3</v>
      </c>
      <c r="T630">
        <f t="shared" si="28"/>
        <v>3.811320754716982E-3</v>
      </c>
      <c r="U630" s="2">
        <v>12</v>
      </c>
      <c r="V630" s="2">
        <v>10</v>
      </c>
      <c r="W630" s="2">
        <v>0.8</v>
      </c>
      <c r="X630" s="2">
        <v>5</v>
      </c>
      <c r="Y630">
        <v>1.8399999999999999</v>
      </c>
      <c r="Z630" s="2">
        <v>47.28</v>
      </c>
      <c r="AA630">
        <f t="shared" si="29"/>
        <v>165.78330566037738</v>
      </c>
    </row>
    <row r="631" spans="1:27" x14ac:dyDescent="0.25">
      <c r="A631" s="3" t="s">
        <v>34</v>
      </c>
      <c r="B631" s="3" t="s">
        <v>22</v>
      </c>
      <c r="C631" s="3" t="s">
        <v>28</v>
      </c>
      <c r="D631" s="4">
        <v>39654</v>
      </c>
      <c r="E631" s="3" t="s">
        <v>81</v>
      </c>
      <c r="F631" s="2">
        <v>1</v>
      </c>
      <c r="G631" s="3" t="s">
        <v>147</v>
      </c>
      <c r="H631" s="2">
        <v>109</v>
      </c>
      <c r="I631" s="2">
        <v>59</v>
      </c>
      <c r="J631" s="2">
        <v>16</v>
      </c>
      <c r="K631" s="2">
        <f t="shared" si="27"/>
        <v>102.896</v>
      </c>
      <c r="L631" s="2">
        <v>165</v>
      </c>
      <c r="M631" s="2">
        <v>14</v>
      </c>
      <c r="N631">
        <v>1.915151515151515</v>
      </c>
      <c r="O631" s="2">
        <v>14</v>
      </c>
      <c r="P631">
        <v>1.915151515151515</v>
      </c>
      <c r="Q631" s="2">
        <v>1.4098999999999999</v>
      </c>
      <c r="R631" s="2">
        <v>1.4080999999999999</v>
      </c>
      <c r="S631">
        <v>1.8000000000000199E-3</v>
      </c>
      <c r="T631">
        <f t="shared" si="28"/>
        <v>3.4472727272727654E-3</v>
      </c>
      <c r="U631" s="2">
        <v>13</v>
      </c>
      <c r="V631" s="2">
        <v>10</v>
      </c>
      <c r="W631" s="2">
        <v>0.8</v>
      </c>
      <c r="X631" s="2">
        <v>5</v>
      </c>
      <c r="Y631">
        <v>1.8399999999999999</v>
      </c>
      <c r="Z631" s="2">
        <v>27.34</v>
      </c>
      <c r="AA631">
        <f t="shared" si="29"/>
        <v>96.34284606060605</v>
      </c>
    </row>
    <row r="632" spans="1:27" x14ac:dyDescent="0.25">
      <c r="A632" s="3" t="s">
        <v>34</v>
      </c>
      <c r="B632" s="3" t="s">
        <v>22</v>
      </c>
      <c r="C632" s="3" t="s">
        <v>30</v>
      </c>
      <c r="D632" s="4">
        <v>39654</v>
      </c>
      <c r="E632" s="3" t="s">
        <v>81</v>
      </c>
      <c r="F632" s="2">
        <v>1</v>
      </c>
      <c r="G632" s="3" t="s">
        <v>148</v>
      </c>
      <c r="H632" s="2">
        <v>83</v>
      </c>
      <c r="I632" s="2">
        <v>45</v>
      </c>
      <c r="J632" s="2">
        <v>25</v>
      </c>
      <c r="K632" s="2">
        <f t="shared" si="27"/>
        <v>93.375</v>
      </c>
      <c r="L632" s="2">
        <v>211</v>
      </c>
      <c r="M632" s="2">
        <v>20</v>
      </c>
      <c r="N632">
        <v>1.90521327014218</v>
      </c>
      <c r="O632" s="2">
        <v>20</v>
      </c>
      <c r="P632">
        <v>1.90521327014218</v>
      </c>
      <c r="Q632" s="2">
        <v>1.4038999999999999</v>
      </c>
      <c r="R632" s="2">
        <v>1.4026000000000001</v>
      </c>
      <c r="S632">
        <v>1.2999999999998601E-3</v>
      </c>
      <c r="T632">
        <f t="shared" si="28"/>
        <v>2.4767772511845674E-3</v>
      </c>
      <c r="U632" s="2">
        <v>14</v>
      </c>
      <c r="V632" s="2">
        <v>10</v>
      </c>
      <c r="W632" s="2">
        <v>0.9</v>
      </c>
      <c r="X632" s="2">
        <v>5</v>
      </c>
      <c r="Y632">
        <v>1.8199999999999998</v>
      </c>
      <c r="Z632" s="2">
        <v>38.799999999999997</v>
      </c>
      <c r="AA632">
        <f t="shared" si="29"/>
        <v>134.53854028436015</v>
      </c>
    </row>
    <row r="633" spans="1:27" x14ac:dyDescent="0.25">
      <c r="A633" s="3" t="s">
        <v>20</v>
      </c>
      <c r="B633" s="3" t="s">
        <v>26</v>
      </c>
      <c r="C633" s="3" t="s">
        <v>22</v>
      </c>
      <c r="D633" s="4">
        <v>39654</v>
      </c>
      <c r="E633" s="3" t="s">
        <v>81</v>
      </c>
      <c r="F633" s="2">
        <v>1</v>
      </c>
      <c r="G633" s="3" t="s">
        <v>154</v>
      </c>
      <c r="H633" s="2">
        <v>90</v>
      </c>
      <c r="I633" s="2">
        <v>85</v>
      </c>
      <c r="J633" s="2">
        <v>66</v>
      </c>
      <c r="K633" s="2">
        <f t="shared" si="27"/>
        <v>504.9</v>
      </c>
      <c r="L633" s="2">
        <v>287</v>
      </c>
      <c r="M633" s="2">
        <v>9</v>
      </c>
      <c r="N633">
        <v>1.968641114982578</v>
      </c>
      <c r="O633" s="2">
        <v>9</v>
      </c>
      <c r="P633">
        <v>1.968641114982578</v>
      </c>
      <c r="Q633" s="2">
        <v>1.4129</v>
      </c>
      <c r="R633" s="2">
        <v>1.4100999999999999</v>
      </c>
      <c r="S633">
        <v>2.8000000000001401E-3</v>
      </c>
      <c r="T633">
        <f t="shared" si="28"/>
        <v>5.5121951219514942E-3</v>
      </c>
      <c r="U633" s="2">
        <v>15</v>
      </c>
      <c r="V633" s="2">
        <v>10</v>
      </c>
      <c r="W633" s="2">
        <v>0.9</v>
      </c>
      <c r="X633" s="2">
        <v>5</v>
      </c>
      <c r="Y633">
        <v>1.8199999999999998</v>
      </c>
      <c r="Z633" s="2">
        <v>107.8</v>
      </c>
      <c r="AA633">
        <f t="shared" si="29"/>
        <v>386.23951219512179</v>
      </c>
    </row>
    <row r="634" spans="1:27" x14ac:dyDescent="0.25">
      <c r="A634" s="3" t="s">
        <v>20</v>
      </c>
      <c r="B634" s="3" t="s">
        <v>26</v>
      </c>
      <c r="C634" s="3" t="s">
        <v>21</v>
      </c>
      <c r="D634" s="4">
        <v>39654</v>
      </c>
      <c r="E634" s="3" t="s">
        <v>81</v>
      </c>
      <c r="F634" s="2">
        <v>1</v>
      </c>
      <c r="G634" s="3" t="s">
        <v>155</v>
      </c>
      <c r="H634" s="2">
        <v>120</v>
      </c>
      <c r="I634" s="2">
        <v>89</v>
      </c>
      <c r="J634" s="2">
        <v>66</v>
      </c>
      <c r="K634" s="2">
        <f t="shared" si="27"/>
        <v>704.88</v>
      </c>
      <c r="L634" s="2">
        <v>376</v>
      </c>
      <c r="M634" s="2">
        <v>10</v>
      </c>
      <c r="N634">
        <v>1.9734042553191489</v>
      </c>
      <c r="O634" s="2">
        <v>10</v>
      </c>
      <c r="P634">
        <v>1.9734042553191489</v>
      </c>
      <c r="Q634" s="2">
        <v>1.4167000000000001</v>
      </c>
      <c r="R634" s="2">
        <v>1.4123000000000001</v>
      </c>
      <c r="S634">
        <v>4.3999999999999604E-3</v>
      </c>
      <c r="T634">
        <f t="shared" si="28"/>
        <v>8.682978723404176E-3</v>
      </c>
      <c r="U634" s="2">
        <v>16</v>
      </c>
      <c r="V634" s="2">
        <v>10</v>
      </c>
      <c r="W634" s="2">
        <v>0.5</v>
      </c>
      <c r="X634" s="2">
        <v>5</v>
      </c>
      <c r="Y634">
        <v>1.9</v>
      </c>
      <c r="Z634" s="2">
        <v>124.7</v>
      </c>
      <c r="AA634">
        <f t="shared" si="29"/>
        <v>467.55867021276595</v>
      </c>
    </row>
    <row r="635" spans="1:27" x14ac:dyDescent="0.25">
      <c r="A635" s="3" t="s">
        <v>20</v>
      </c>
      <c r="B635" s="3" t="s">
        <v>26</v>
      </c>
      <c r="C635" s="3" t="s">
        <v>26</v>
      </c>
      <c r="D635" s="4">
        <v>39654</v>
      </c>
      <c r="E635" s="3" t="s">
        <v>81</v>
      </c>
      <c r="F635" s="2">
        <v>1</v>
      </c>
      <c r="G635" s="3" t="s">
        <v>156</v>
      </c>
      <c r="H635" s="2">
        <v>96</v>
      </c>
      <c r="I635" s="2">
        <v>45</v>
      </c>
      <c r="J635" s="2">
        <v>43</v>
      </c>
      <c r="K635" s="2">
        <f t="shared" si="27"/>
        <v>185.76</v>
      </c>
      <c r="L635" s="2">
        <v>390</v>
      </c>
      <c r="M635" s="2">
        <v>10</v>
      </c>
      <c r="N635">
        <v>1.974358974358974</v>
      </c>
      <c r="O635" s="2">
        <v>10</v>
      </c>
      <c r="P635">
        <v>1.974358974358974</v>
      </c>
      <c r="Q635" s="2">
        <v>1.4177</v>
      </c>
      <c r="R635" s="2">
        <v>1.4097</v>
      </c>
      <c r="S635">
        <v>8.0000000000000106E-3</v>
      </c>
      <c r="T635">
        <f t="shared" si="28"/>
        <v>1.5794871794871813E-2</v>
      </c>
      <c r="U635" s="2">
        <v>17</v>
      </c>
      <c r="V635" s="2">
        <v>10</v>
      </c>
      <c r="W635" s="2">
        <v>0.3</v>
      </c>
      <c r="X635" s="2">
        <v>5</v>
      </c>
      <c r="Y635">
        <v>1.94</v>
      </c>
      <c r="Z635" s="2">
        <v>139.1</v>
      </c>
      <c r="AA635">
        <f t="shared" si="29"/>
        <v>532.78866666666659</v>
      </c>
    </row>
    <row r="636" spans="1:27" x14ac:dyDescent="0.25">
      <c r="A636" s="3" t="s">
        <v>20</v>
      </c>
      <c r="B636" s="3" t="s">
        <v>26</v>
      </c>
      <c r="C636" s="3" t="s">
        <v>28</v>
      </c>
      <c r="D636" s="4">
        <v>39654</v>
      </c>
      <c r="E636" s="3" t="s">
        <v>82</v>
      </c>
      <c r="F636" s="2">
        <v>1</v>
      </c>
      <c r="G636" s="3" t="s">
        <v>157</v>
      </c>
      <c r="H636" s="2">
        <v>122</v>
      </c>
      <c r="I636" s="2">
        <v>65</v>
      </c>
      <c r="J636" s="2">
        <v>46</v>
      </c>
      <c r="K636" s="2">
        <f t="shared" si="27"/>
        <v>364.78</v>
      </c>
      <c r="L636" s="2">
        <v>390</v>
      </c>
      <c r="M636" s="2">
        <v>10</v>
      </c>
      <c r="N636">
        <v>1.974358974358974</v>
      </c>
      <c r="O636" s="2">
        <v>10</v>
      </c>
      <c r="P636">
        <v>1.974358974358974</v>
      </c>
      <c r="Q636" s="2">
        <v>1.4137</v>
      </c>
      <c r="R636" s="2">
        <v>1.4114</v>
      </c>
      <c r="S636">
        <v>2.29999999999997E-3</v>
      </c>
      <c r="T636">
        <f t="shared" si="28"/>
        <v>4.5410256410255813E-3</v>
      </c>
      <c r="U636" s="2">
        <v>18</v>
      </c>
      <c r="V636" s="2">
        <v>10</v>
      </c>
      <c r="W636" s="2">
        <v>0.3</v>
      </c>
      <c r="X636" s="2">
        <v>5</v>
      </c>
      <c r="Y636">
        <v>1.94</v>
      </c>
      <c r="Z636" s="2">
        <v>35.78</v>
      </c>
      <c r="AA636">
        <f t="shared" si="29"/>
        <v>137.04657435897434</v>
      </c>
    </row>
    <row r="637" spans="1:27" x14ac:dyDescent="0.25">
      <c r="A637" s="3" t="s">
        <v>20</v>
      </c>
      <c r="B637" s="3" t="s">
        <v>26</v>
      </c>
      <c r="C637" s="3" t="s">
        <v>28</v>
      </c>
      <c r="D637" s="4">
        <v>39654</v>
      </c>
      <c r="E637" s="3" t="s">
        <v>82</v>
      </c>
      <c r="F637" s="2">
        <v>2</v>
      </c>
      <c r="G637" s="3" t="s">
        <v>157</v>
      </c>
      <c r="H637" s="2">
        <v>122</v>
      </c>
      <c r="I637" s="2">
        <v>65</v>
      </c>
      <c r="J637" s="2">
        <v>46</v>
      </c>
      <c r="K637" s="2">
        <f t="shared" si="27"/>
        <v>364.78</v>
      </c>
      <c r="L637" s="2">
        <v>390</v>
      </c>
      <c r="M637" s="2">
        <v>10</v>
      </c>
      <c r="N637">
        <v>1.974358974358974</v>
      </c>
      <c r="O637" s="2">
        <v>10</v>
      </c>
      <c r="P637">
        <v>1.974358974358974</v>
      </c>
      <c r="Q637" s="2">
        <v>1.4187000000000001</v>
      </c>
      <c r="R637" s="2">
        <v>1.4159999999999999</v>
      </c>
      <c r="S637">
        <v>2.7000000000001502E-3</v>
      </c>
      <c r="T637">
        <f t="shared" si="28"/>
        <v>5.3307692307695267E-3</v>
      </c>
      <c r="U637" s="2">
        <v>19</v>
      </c>
      <c r="V637" s="2">
        <v>10</v>
      </c>
      <c r="W637" s="2">
        <v>0.4</v>
      </c>
      <c r="X637" s="2">
        <v>5</v>
      </c>
      <c r="Y637">
        <v>1.92</v>
      </c>
      <c r="Z637" s="2">
        <v>54.13</v>
      </c>
      <c r="AA637">
        <f t="shared" si="29"/>
        <v>205.19433846153845</v>
      </c>
    </row>
    <row r="638" spans="1:27" x14ac:dyDescent="0.25">
      <c r="A638" s="3" t="s">
        <v>20</v>
      </c>
      <c r="B638" s="3" t="s">
        <v>26</v>
      </c>
      <c r="C638" s="3" t="s">
        <v>28</v>
      </c>
      <c r="D638" s="4">
        <v>39654</v>
      </c>
      <c r="E638" s="3" t="s">
        <v>82</v>
      </c>
      <c r="F638" s="2">
        <v>3</v>
      </c>
      <c r="G638" s="3" t="s">
        <v>157</v>
      </c>
      <c r="H638" s="2">
        <v>122</v>
      </c>
      <c r="I638" s="2">
        <v>65</v>
      </c>
      <c r="J638" s="2">
        <v>46</v>
      </c>
      <c r="K638" s="2">
        <f t="shared" si="27"/>
        <v>364.78</v>
      </c>
      <c r="L638" s="2">
        <v>390</v>
      </c>
      <c r="M638" s="2">
        <v>10</v>
      </c>
      <c r="N638">
        <v>1.974358974358974</v>
      </c>
      <c r="O638" s="2">
        <v>10</v>
      </c>
      <c r="P638">
        <v>1.974358974358974</v>
      </c>
      <c r="Q638" s="2">
        <v>1.4318</v>
      </c>
      <c r="R638" s="2">
        <v>1.4162999999999999</v>
      </c>
      <c r="S638">
        <v>1.5500000000000101E-2</v>
      </c>
      <c r="T638">
        <f t="shared" si="28"/>
        <v>3.0602564102564296E-2</v>
      </c>
      <c r="U638" s="2">
        <v>20</v>
      </c>
      <c r="V638" s="2">
        <v>10</v>
      </c>
      <c r="W638" s="2">
        <v>0.6</v>
      </c>
      <c r="X638" s="2">
        <v>5</v>
      </c>
      <c r="Y638">
        <v>1.88</v>
      </c>
      <c r="Z638" s="2">
        <v>74.13</v>
      </c>
      <c r="AA638">
        <f t="shared" si="29"/>
        <v>275.15535384615379</v>
      </c>
    </row>
    <row r="639" spans="1:27" x14ac:dyDescent="0.25">
      <c r="A639" s="3" t="s">
        <v>20</v>
      </c>
      <c r="B639" s="3" t="s">
        <v>26</v>
      </c>
      <c r="C639" s="3" t="s">
        <v>30</v>
      </c>
      <c r="D639" s="4">
        <v>39654</v>
      </c>
      <c r="E639" s="3" t="s">
        <v>81</v>
      </c>
      <c r="F639" s="2">
        <v>1</v>
      </c>
      <c r="G639" s="3" t="s">
        <v>158</v>
      </c>
      <c r="H639" s="2">
        <v>111</v>
      </c>
      <c r="I639" s="2">
        <v>73</v>
      </c>
      <c r="J639" s="2">
        <v>56</v>
      </c>
      <c r="K639" s="2">
        <f t="shared" si="27"/>
        <v>453.76799999999997</v>
      </c>
      <c r="L639" s="2">
        <v>170</v>
      </c>
      <c r="M639" s="2">
        <v>15</v>
      </c>
      <c r="N639">
        <v>1.911764705882353</v>
      </c>
      <c r="O639" s="2">
        <v>15</v>
      </c>
      <c r="P639">
        <v>1.911764705882353</v>
      </c>
      <c r="Q639" s="2">
        <v>1.4238</v>
      </c>
      <c r="R639" s="2">
        <v>1.4213</v>
      </c>
      <c r="S639">
        <v>2.4999999999999502E-3</v>
      </c>
      <c r="T639">
        <f t="shared" si="28"/>
        <v>4.7794117647057873E-3</v>
      </c>
      <c r="U639" s="2">
        <v>21</v>
      </c>
      <c r="V639" s="2">
        <v>10</v>
      </c>
      <c r="W639" s="2">
        <v>0.5</v>
      </c>
      <c r="X639" s="2">
        <v>5</v>
      </c>
      <c r="Y639">
        <v>1.9</v>
      </c>
      <c r="Z639" s="2">
        <v>74.459999999999994</v>
      </c>
      <c r="AA639">
        <f t="shared" si="29"/>
        <v>270.46499999999997</v>
      </c>
    </row>
    <row r="640" spans="1:27" x14ac:dyDescent="0.25">
      <c r="A640" s="3" t="s">
        <v>37</v>
      </c>
      <c r="B640" s="3" t="s">
        <v>21</v>
      </c>
      <c r="C640" s="3" t="s">
        <v>22</v>
      </c>
      <c r="D640" s="4">
        <v>39657</v>
      </c>
      <c r="E640" s="3" t="s">
        <v>81</v>
      </c>
      <c r="F640" s="2">
        <v>1</v>
      </c>
      <c r="G640" s="3" t="s">
        <v>124</v>
      </c>
      <c r="H640" s="2">
        <v>95</v>
      </c>
      <c r="I640" s="2">
        <v>75</v>
      </c>
      <c r="J640" s="2">
        <v>38</v>
      </c>
      <c r="K640" s="2">
        <f t="shared" si="27"/>
        <v>270.75</v>
      </c>
      <c r="L640" s="2">
        <v>170</v>
      </c>
      <c r="M640" s="2">
        <v>35</v>
      </c>
      <c r="N640">
        <v>1.794117647058824</v>
      </c>
      <c r="O640" s="2">
        <v>35</v>
      </c>
      <c r="P640">
        <v>1.794117647058824</v>
      </c>
      <c r="Q640" s="2">
        <v>1.4137</v>
      </c>
      <c r="R640" s="2">
        <v>1.409</v>
      </c>
      <c r="S640">
        <v>4.6999999999999299E-3</v>
      </c>
      <c r="T640">
        <f t="shared" si="28"/>
        <v>8.4323529411763475E-3</v>
      </c>
      <c r="U640" s="2">
        <v>113</v>
      </c>
      <c r="V640" s="2">
        <v>10</v>
      </c>
      <c r="W640" s="2">
        <v>0.5</v>
      </c>
      <c r="X640" s="2">
        <v>5</v>
      </c>
      <c r="Y640">
        <v>1.9</v>
      </c>
      <c r="Z640" s="2">
        <v>175.8</v>
      </c>
      <c r="AA640">
        <f t="shared" si="29"/>
        <v>599.27117647058833</v>
      </c>
    </row>
    <row r="641" spans="1:27" x14ac:dyDescent="0.25">
      <c r="A641" s="3" t="s">
        <v>37</v>
      </c>
      <c r="B641" s="3" t="s">
        <v>21</v>
      </c>
      <c r="C641" s="3" t="s">
        <v>21</v>
      </c>
      <c r="D641" s="4">
        <v>39657</v>
      </c>
      <c r="E641" s="3" t="s">
        <v>81</v>
      </c>
      <c r="F641" s="2">
        <v>1</v>
      </c>
      <c r="G641" s="3" t="s">
        <v>125</v>
      </c>
      <c r="H641" s="2">
        <v>100</v>
      </c>
      <c r="I641" s="2">
        <v>66</v>
      </c>
      <c r="J641" s="2">
        <v>53</v>
      </c>
      <c r="K641" s="2">
        <f t="shared" si="27"/>
        <v>349.8</v>
      </c>
      <c r="L641" s="2">
        <v>234</v>
      </c>
      <c r="M641" s="2">
        <v>35</v>
      </c>
      <c r="N641">
        <v>1.8504273504273501</v>
      </c>
      <c r="O641" s="2">
        <v>35</v>
      </c>
      <c r="P641">
        <v>1.8504273504273501</v>
      </c>
      <c r="Q641" s="2">
        <v>1.4252</v>
      </c>
      <c r="R641" s="2">
        <v>1.4216</v>
      </c>
      <c r="S641">
        <v>3.6000000000000502E-3</v>
      </c>
      <c r="T641">
        <f t="shared" si="28"/>
        <v>6.6615384615385529E-3</v>
      </c>
      <c r="U641" s="2">
        <v>114</v>
      </c>
      <c r="V641" s="2">
        <v>10</v>
      </c>
      <c r="W641" s="2">
        <v>0.9</v>
      </c>
      <c r="X641" s="2">
        <v>5</v>
      </c>
      <c r="Y641">
        <v>1.8199999999999998</v>
      </c>
      <c r="Z641" s="2">
        <v>220.9</v>
      </c>
      <c r="AA641">
        <f t="shared" si="29"/>
        <v>743.94211111111088</v>
      </c>
    </row>
    <row r="642" spans="1:27" x14ac:dyDescent="0.25">
      <c r="A642" s="3" t="s">
        <v>37</v>
      </c>
      <c r="B642" s="3" t="s">
        <v>21</v>
      </c>
      <c r="C642" s="3" t="s">
        <v>26</v>
      </c>
      <c r="D642" s="4">
        <v>39657</v>
      </c>
      <c r="E642" s="3" t="s">
        <v>82</v>
      </c>
      <c r="F642" s="2">
        <v>1</v>
      </c>
      <c r="G642" s="3" t="s">
        <v>126</v>
      </c>
      <c r="H642" s="2">
        <v>94</v>
      </c>
      <c r="I642" s="2">
        <v>92</v>
      </c>
      <c r="J642" s="2">
        <v>55</v>
      </c>
      <c r="K642" s="2">
        <f t="shared" ref="K642:K705" si="30">PRODUCT(H642:J642)/1000</f>
        <v>475.64</v>
      </c>
      <c r="L642" s="2">
        <v>327</v>
      </c>
      <c r="M642" s="2">
        <v>30</v>
      </c>
      <c r="N642">
        <v>1.9082568807339451</v>
      </c>
      <c r="O642" s="2">
        <v>30</v>
      </c>
      <c r="P642">
        <v>1.9082568807339451</v>
      </c>
      <c r="Q642" s="2">
        <v>1.4348000000000001</v>
      </c>
      <c r="R642" s="2">
        <v>1.4314</v>
      </c>
      <c r="S642">
        <v>3.4000000000000701E-3</v>
      </c>
      <c r="T642">
        <f t="shared" ref="T642:T705" si="31">PRODUCT(S642,P642)</f>
        <v>6.4880733944955469E-3</v>
      </c>
      <c r="U642" s="2">
        <v>115</v>
      </c>
      <c r="V642" s="2">
        <v>10</v>
      </c>
      <c r="W642" s="2">
        <v>0.75</v>
      </c>
      <c r="X642" s="2">
        <v>5</v>
      </c>
      <c r="Y642">
        <v>1.85</v>
      </c>
      <c r="Z642" s="2">
        <v>54.26</v>
      </c>
      <c r="AA642">
        <f t="shared" ref="AA642:AA705" si="32">PRODUCT(Z642,Y642,N642)</f>
        <v>191.55273394495413</v>
      </c>
    </row>
    <row r="643" spans="1:27" x14ac:dyDescent="0.25">
      <c r="A643" s="3" t="s">
        <v>37</v>
      </c>
      <c r="B643" s="3" t="s">
        <v>21</v>
      </c>
      <c r="C643" s="3" t="s">
        <v>26</v>
      </c>
      <c r="D643" s="4">
        <v>39657</v>
      </c>
      <c r="E643" s="3" t="s">
        <v>82</v>
      </c>
      <c r="F643" s="2">
        <v>2</v>
      </c>
      <c r="G643" s="3" t="s">
        <v>126</v>
      </c>
      <c r="H643" s="2">
        <v>94</v>
      </c>
      <c r="I643" s="2">
        <v>92</v>
      </c>
      <c r="J643" s="2">
        <v>55</v>
      </c>
      <c r="K643" s="2">
        <f t="shared" si="30"/>
        <v>475.64</v>
      </c>
      <c r="L643" s="2">
        <v>327</v>
      </c>
      <c r="M643" s="2">
        <v>30</v>
      </c>
      <c r="N643">
        <v>1.9082568807339451</v>
      </c>
      <c r="O643" s="2">
        <v>30</v>
      </c>
      <c r="P643">
        <v>1.9082568807339451</v>
      </c>
      <c r="Q643" s="2">
        <v>1.4087000000000001</v>
      </c>
      <c r="R643" s="2">
        <v>1.405</v>
      </c>
      <c r="S643">
        <v>3.7000000000000401E-3</v>
      </c>
      <c r="T643">
        <f t="shared" si="31"/>
        <v>7.0605504587156736E-3</v>
      </c>
      <c r="U643" s="2">
        <v>116</v>
      </c>
      <c r="V643" s="2">
        <v>10</v>
      </c>
      <c r="W643" s="2">
        <v>0.75</v>
      </c>
      <c r="X643" s="2">
        <v>5</v>
      </c>
      <c r="Y643">
        <v>1.85</v>
      </c>
      <c r="Z643" s="2">
        <v>50.85</v>
      </c>
      <c r="AA643">
        <f t="shared" si="32"/>
        <v>179.51449541284407</v>
      </c>
    </row>
    <row r="644" spans="1:27" x14ac:dyDescent="0.25">
      <c r="A644" s="3" t="s">
        <v>37</v>
      </c>
      <c r="B644" s="3" t="s">
        <v>21</v>
      </c>
      <c r="C644" s="3" t="s">
        <v>26</v>
      </c>
      <c r="D644" s="4">
        <v>39657</v>
      </c>
      <c r="E644" s="3" t="s">
        <v>82</v>
      </c>
      <c r="F644" s="2">
        <v>3</v>
      </c>
      <c r="G644" s="3" t="s">
        <v>126</v>
      </c>
      <c r="H644" s="2">
        <v>94</v>
      </c>
      <c r="I644" s="2">
        <v>92</v>
      </c>
      <c r="J644" s="2">
        <v>55</v>
      </c>
      <c r="K644" s="2">
        <f t="shared" si="30"/>
        <v>475.64</v>
      </c>
      <c r="L644" s="2">
        <v>327</v>
      </c>
      <c r="M644" s="2">
        <v>30</v>
      </c>
      <c r="N644">
        <v>1.9082568807339451</v>
      </c>
      <c r="O644" s="2">
        <v>30</v>
      </c>
      <c r="P644">
        <v>1.9082568807339451</v>
      </c>
      <c r="Q644" s="2">
        <v>1.4464999999999999</v>
      </c>
      <c r="R644" s="2">
        <v>1.4422999999999999</v>
      </c>
      <c r="S644">
        <v>4.1999999999999798E-3</v>
      </c>
      <c r="T644">
        <f t="shared" si="31"/>
        <v>8.0146788990825314E-3</v>
      </c>
      <c r="U644" s="2">
        <v>117</v>
      </c>
      <c r="V644" s="2">
        <v>10</v>
      </c>
      <c r="W644" s="2">
        <v>0.75</v>
      </c>
      <c r="X644" s="2">
        <v>5</v>
      </c>
      <c r="Y644">
        <v>1.85</v>
      </c>
      <c r="Z644" s="2">
        <v>54.16</v>
      </c>
      <c r="AA644">
        <f t="shared" si="32"/>
        <v>191.19970642201835</v>
      </c>
    </row>
    <row r="645" spans="1:27" x14ac:dyDescent="0.25">
      <c r="A645" s="3" t="s">
        <v>37</v>
      </c>
      <c r="B645" s="3" t="s">
        <v>21</v>
      </c>
      <c r="C645" s="3" t="s">
        <v>28</v>
      </c>
      <c r="D645" s="4">
        <v>39657</v>
      </c>
      <c r="E645" s="3" t="s">
        <v>81</v>
      </c>
      <c r="F645" s="2">
        <v>1</v>
      </c>
      <c r="G645" s="3" t="s">
        <v>127</v>
      </c>
      <c r="H645" s="2">
        <v>82</v>
      </c>
      <c r="I645" s="2">
        <v>64</v>
      </c>
      <c r="J645" s="2">
        <v>38</v>
      </c>
      <c r="K645" s="2">
        <f t="shared" si="30"/>
        <v>199.42400000000001</v>
      </c>
      <c r="L645" s="2">
        <v>191</v>
      </c>
      <c r="M645" s="2">
        <v>35</v>
      </c>
      <c r="N645">
        <v>1.8167539267015709</v>
      </c>
      <c r="O645" s="2">
        <v>35</v>
      </c>
      <c r="P645">
        <v>1.8167539267015709</v>
      </c>
      <c r="Q645" s="2">
        <v>1.4215</v>
      </c>
      <c r="R645" s="2">
        <v>1.4177999999999999</v>
      </c>
      <c r="S645">
        <v>3.7000000000000401E-3</v>
      </c>
      <c r="T645">
        <f t="shared" si="31"/>
        <v>6.7219895287958849E-3</v>
      </c>
      <c r="U645" s="2">
        <v>118</v>
      </c>
      <c r="V645" s="2">
        <v>10</v>
      </c>
      <c r="W645" s="2">
        <v>0.75</v>
      </c>
      <c r="X645" s="2">
        <v>5</v>
      </c>
      <c r="Y645">
        <v>1.85</v>
      </c>
      <c r="Z645" s="2">
        <v>82.45</v>
      </c>
      <c r="AA645">
        <f t="shared" si="32"/>
        <v>277.11401832460734</v>
      </c>
    </row>
    <row r="646" spans="1:27" x14ac:dyDescent="0.25">
      <c r="A646" s="3" t="s">
        <v>37</v>
      </c>
      <c r="B646" s="3" t="s">
        <v>21</v>
      </c>
      <c r="C646" s="3" t="s">
        <v>30</v>
      </c>
      <c r="D646" s="4">
        <v>39657</v>
      </c>
      <c r="E646" s="3" t="s">
        <v>81</v>
      </c>
      <c r="F646" s="2">
        <v>1</v>
      </c>
      <c r="G646" s="3" t="s">
        <v>128</v>
      </c>
      <c r="H646" s="2">
        <v>101</v>
      </c>
      <c r="I646" s="2">
        <v>94</v>
      </c>
      <c r="J646" s="2">
        <v>68</v>
      </c>
      <c r="K646" s="2">
        <f t="shared" si="30"/>
        <v>645.59199999999998</v>
      </c>
      <c r="L646" s="2">
        <v>334</v>
      </c>
      <c r="M646" s="2">
        <v>30</v>
      </c>
      <c r="N646">
        <v>1.9101796407185629</v>
      </c>
      <c r="O646" s="2">
        <v>30</v>
      </c>
      <c r="P646">
        <v>1.9101796407185629</v>
      </c>
      <c r="Q646" s="2">
        <v>1.4615</v>
      </c>
      <c r="R646" s="2">
        <v>1.4553</v>
      </c>
      <c r="S646">
        <v>6.1999999999999798E-3</v>
      </c>
      <c r="T646">
        <f t="shared" si="31"/>
        <v>1.1843113772455052E-2</v>
      </c>
      <c r="U646" s="2">
        <v>119</v>
      </c>
      <c r="V646" s="2">
        <v>10</v>
      </c>
      <c r="W646" s="2">
        <v>0.75</v>
      </c>
      <c r="X646" s="2">
        <v>5</v>
      </c>
      <c r="Y646">
        <v>1.85</v>
      </c>
      <c r="Z646" s="2">
        <v>202.6</v>
      </c>
      <c r="AA646">
        <f t="shared" si="32"/>
        <v>715.95443113772455</v>
      </c>
    </row>
    <row r="647" spans="1:27" x14ac:dyDescent="0.25">
      <c r="A647" s="3" t="s">
        <v>36</v>
      </c>
      <c r="B647" s="3" t="s">
        <v>26</v>
      </c>
      <c r="C647" s="3" t="s">
        <v>22</v>
      </c>
      <c r="D647" s="4">
        <v>39658</v>
      </c>
      <c r="E647" s="3" t="s">
        <v>81</v>
      </c>
      <c r="F647" s="2">
        <v>1</v>
      </c>
      <c r="G647" s="3" t="s">
        <v>129</v>
      </c>
      <c r="H647" s="2">
        <v>112</v>
      </c>
      <c r="I647" s="2">
        <v>44</v>
      </c>
      <c r="J647" s="2">
        <v>41</v>
      </c>
      <c r="K647" s="2">
        <f t="shared" si="30"/>
        <v>202.048</v>
      </c>
      <c r="L647" s="2">
        <v>203</v>
      </c>
      <c r="M647" s="2">
        <v>50</v>
      </c>
      <c r="N647">
        <v>1.753694581280788</v>
      </c>
      <c r="O647" s="2">
        <v>50</v>
      </c>
      <c r="P647">
        <v>1.753694581280788</v>
      </c>
      <c r="Q647" s="2">
        <v>1.3934</v>
      </c>
      <c r="R647" s="2">
        <v>1.3905000000000001</v>
      </c>
      <c r="S647">
        <v>2.8999999999999001E-3</v>
      </c>
      <c r="T647">
        <f t="shared" si="31"/>
        <v>5.0857142857141102E-3</v>
      </c>
      <c r="U647" s="2">
        <v>50</v>
      </c>
      <c r="V647" s="2">
        <v>10</v>
      </c>
      <c r="W647" s="2">
        <v>0.9</v>
      </c>
      <c r="X647" s="2">
        <v>5</v>
      </c>
      <c r="Y647">
        <v>1.8199999999999998</v>
      </c>
      <c r="Z647" s="2">
        <v>154.80000000000001</v>
      </c>
      <c r="AA647">
        <f t="shared" si="32"/>
        <v>494.07889655172409</v>
      </c>
    </row>
    <row r="648" spans="1:27" x14ac:dyDescent="0.25">
      <c r="A648" s="3" t="s">
        <v>36</v>
      </c>
      <c r="B648" s="3" t="s">
        <v>26</v>
      </c>
      <c r="C648" s="3" t="s">
        <v>21</v>
      </c>
      <c r="D648" s="4">
        <v>39658</v>
      </c>
      <c r="E648" s="3" t="s">
        <v>82</v>
      </c>
      <c r="F648" s="2">
        <v>1</v>
      </c>
      <c r="G648" s="3" t="s">
        <v>130</v>
      </c>
      <c r="H648" s="2">
        <v>97</v>
      </c>
      <c r="I648" s="2">
        <v>86</v>
      </c>
      <c r="J648" s="2">
        <v>50</v>
      </c>
      <c r="K648" s="2">
        <f t="shared" si="30"/>
        <v>417.1</v>
      </c>
      <c r="L648" s="2">
        <v>300</v>
      </c>
      <c r="M648" s="2">
        <v>25</v>
      </c>
      <c r="N648">
        <v>1.916666666666667</v>
      </c>
      <c r="O648" s="2">
        <v>25</v>
      </c>
      <c r="P648">
        <v>1.916666666666667</v>
      </c>
      <c r="Q648" s="2">
        <v>1.3976</v>
      </c>
      <c r="R648" s="2">
        <v>1.3947000000000001</v>
      </c>
      <c r="S648">
        <v>2.8999999999999001E-3</v>
      </c>
      <c r="T648">
        <f t="shared" si="31"/>
        <v>5.5583333333331427E-3</v>
      </c>
      <c r="U648" s="2">
        <v>51</v>
      </c>
      <c r="V648" s="2">
        <v>10</v>
      </c>
      <c r="W648" s="2">
        <v>0.8</v>
      </c>
      <c r="X648" s="2">
        <v>5</v>
      </c>
      <c r="Y648">
        <v>1.8399999999999999</v>
      </c>
      <c r="Z648" s="2">
        <v>90.59</v>
      </c>
      <c r="AA648">
        <f t="shared" si="32"/>
        <v>319.48073333333338</v>
      </c>
    </row>
    <row r="649" spans="1:27" x14ac:dyDescent="0.25">
      <c r="A649" s="3" t="s">
        <v>36</v>
      </c>
      <c r="B649" s="3" t="s">
        <v>26</v>
      </c>
      <c r="C649" s="3" t="s">
        <v>21</v>
      </c>
      <c r="D649" s="4">
        <v>39658</v>
      </c>
      <c r="E649" s="3" t="s">
        <v>82</v>
      </c>
      <c r="F649" s="2">
        <v>2</v>
      </c>
      <c r="G649" s="3" t="s">
        <v>130</v>
      </c>
      <c r="H649" s="2">
        <v>97</v>
      </c>
      <c r="I649" s="2">
        <v>86</v>
      </c>
      <c r="J649" s="2">
        <v>50</v>
      </c>
      <c r="K649" s="2">
        <f t="shared" si="30"/>
        <v>417.1</v>
      </c>
      <c r="L649" s="2">
        <v>300</v>
      </c>
      <c r="M649" s="2">
        <v>25</v>
      </c>
      <c r="N649">
        <v>1.916666666666667</v>
      </c>
      <c r="O649" s="2">
        <v>25</v>
      </c>
      <c r="P649">
        <v>1.916666666666667</v>
      </c>
      <c r="Q649" s="2">
        <v>1.3920999999999999</v>
      </c>
      <c r="R649" s="2">
        <v>1.3893</v>
      </c>
      <c r="S649">
        <v>2.7999999999999102E-3</v>
      </c>
      <c r="T649">
        <f t="shared" si="31"/>
        <v>5.3666666666664954E-3</v>
      </c>
      <c r="U649" s="2">
        <v>52</v>
      </c>
      <c r="V649" s="2">
        <v>10</v>
      </c>
      <c r="W649" s="2">
        <v>0.8</v>
      </c>
      <c r="X649" s="2">
        <v>5</v>
      </c>
      <c r="Y649">
        <v>1.8399999999999999</v>
      </c>
      <c r="Z649" s="2">
        <v>96.38</v>
      </c>
      <c r="AA649">
        <f t="shared" si="32"/>
        <v>339.90013333333332</v>
      </c>
    </row>
    <row r="650" spans="1:27" x14ac:dyDescent="0.25">
      <c r="A650" s="3" t="s">
        <v>36</v>
      </c>
      <c r="B650" s="3" t="s">
        <v>26</v>
      </c>
      <c r="C650" s="3" t="s">
        <v>21</v>
      </c>
      <c r="D650" s="4">
        <v>39658</v>
      </c>
      <c r="E650" s="3" t="s">
        <v>82</v>
      </c>
      <c r="F650" s="2">
        <v>3</v>
      </c>
      <c r="G650" s="3" t="s">
        <v>130</v>
      </c>
      <c r="H650" s="2">
        <v>97</v>
      </c>
      <c r="I650" s="2">
        <v>86</v>
      </c>
      <c r="J650" s="2">
        <v>50</v>
      </c>
      <c r="K650" s="2">
        <f t="shared" si="30"/>
        <v>417.1</v>
      </c>
      <c r="L650" s="2">
        <v>300</v>
      </c>
      <c r="M650" s="2">
        <v>25</v>
      </c>
      <c r="N650">
        <v>1.916666666666667</v>
      </c>
      <c r="O650" s="2">
        <v>25</v>
      </c>
      <c r="P650">
        <v>1.916666666666667</v>
      </c>
      <c r="Q650" s="2">
        <v>1.4043000000000001</v>
      </c>
      <c r="R650" s="2">
        <v>1.4015</v>
      </c>
      <c r="S650">
        <v>2.8000000000001401E-3</v>
      </c>
      <c r="T650">
        <f t="shared" si="31"/>
        <v>5.366666666666936E-3</v>
      </c>
      <c r="U650" s="2">
        <v>53</v>
      </c>
      <c r="V650" s="2">
        <v>10</v>
      </c>
      <c r="W650" s="2">
        <v>0.8</v>
      </c>
      <c r="X650" s="2">
        <v>5</v>
      </c>
      <c r="Y650">
        <v>1.8399999999999999</v>
      </c>
      <c r="Z650" s="2">
        <v>91.48</v>
      </c>
      <c r="AA650">
        <f t="shared" si="32"/>
        <v>322.61946666666671</v>
      </c>
    </row>
    <row r="651" spans="1:27" x14ac:dyDescent="0.25">
      <c r="A651" s="3" t="s">
        <v>36</v>
      </c>
      <c r="B651" s="3" t="s">
        <v>26</v>
      </c>
      <c r="C651" s="3" t="s">
        <v>26</v>
      </c>
      <c r="D651" s="4">
        <v>39658</v>
      </c>
      <c r="E651" s="3" t="s">
        <v>81</v>
      </c>
      <c r="F651" s="2">
        <v>1</v>
      </c>
      <c r="G651" s="3" t="s">
        <v>131</v>
      </c>
      <c r="H651" s="2">
        <v>50</v>
      </c>
      <c r="I651" s="2">
        <v>48</v>
      </c>
      <c r="J651" s="2">
        <v>33</v>
      </c>
      <c r="K651" s="2">
        <f t="shared" si="30"/>
        <v>79.2</v>
      </c>
      <c r="L651" s="2">
        <v>163</v>
      </c>
      <c r="M651" s="2">
        <v>42</v>
      </c>
      <c r="N651">
        <v>1.742331288343558</v>
      </c>
      <c r="O651" s="2">
        <v>42</v>
      </c>
      <c r="P651">
        <v>1.742331288343558</v>
      </c>
      <c r="Q651" s="2">
        <v>1.4055</v>
      </c>
      <c r="R651" s="2">
        <v>1.4041999999999999</v>
      </c>
      <c r="S651">
        <v>1.30000000000008E-3</v>
      </c>
      <c r="T651">
        <f t="shared" si="31"/>
        <v>2.2650306748467647E-3</v>
      </c>
      <c r="U651" s="2">
        <v>54</v>
      </c>
      <c r="V651" s="2">
        <v>10</v>
      </c>
      <c r="W651" s="2">
        <v>0.8</v>
      </c>
      <c r="X651" s="2">
        <v>5</v>
      </c>
      <c r="Y651">
        <v>1.8399999999999999</v>
      </c>
      <c r="Z651" s="2">
        <v>33.44</v>
      </c>
      <c r="AA651">
        <f t="shared" si="32"/>
        <v>107.20494723926376</v>
      </c>
    </row>
    <row r="652" spans="1:27" x14ac:dyDescent="0.25">
      <c r="A652" s="3" t="s">
        <v>36</v>
      </c>
      <c r="B652" s="3" t="s">
        <v>26</v>
      </c>
      <c r="C652" s="3" t="s">
        <v>28</v>
      </c>
      <c r="D652" s="4">
        <v>39658</v>
      </c>
      <c r="E652" s="3" t="s">
        <v>81</v>
      </c>
      <c r="F652" s="2">
        <v>1</v>
      </c>
      <c r="G652" s="3" t="s">
        <v>132</v>
      </c>
      <c r="H652" s="2">
        <v>96</v>
      </c>
      <c r="I652" s="2">
        <v>76</v>
      </c>
      <c r="J652" s="2">
        <v>48</v>
      </c>
      <c r="K652" s="2">
        <f t="shared" si="30"/>
        <v>350.20800000000003</v>
      </c>
      <c r="L652" s="2">
        <v>231</v>
      </c>
      <c r="M652" s="2">
        <v>50</v>
      </c>
      <c r="N652">
        <v>1.783549783549784</v>
      </c>
      <c r="O652" s="2">
        <v>50</v>
      </c>
      <c r="P652">
        <v>1.783549783549784</v>
      </c>
      <c r="Q652" s="2">
        <v>1.407</v>
      </c>
      <c r="R652" s="2">
        <v>1.4041999999999999</v>
      </c>
      <c r="S652">
        <v>2.8000000000001401E-3</v>
      </c>
      <c r="T652">
        <f t="shared" si="31"/>
        <v>4.993939393939645E-3</v>
      </c>
      <c r="U652" s="2">
        <v>55</v>
      </c>
      <c r="V652" s="2">
        <v>10</v>
      </c>
      <c r="W652" s="2">
        <v>0.8</v>
      </c>
      <c r="X652" s="2">
        <v>5</v>
      </c>
      <c r="Y652">
        <v>1.8399999999999999</v>
      </c>
      <c r="Z652" s="2">
        <v>52.33</v>
      </c>
      <c r="AA652">
        <f t="shared" si="32"/>
        <v>171.73301471861473</v>
      </c>
    </row>
    <row r="653" spans="1:27" x14ac:dyDescent="0.25">
      <c r="A653" s="3" t="s">
        <v>36</v>
      </c>
      <c r="B653" s="3" t="s">
        <v>26</v>
      </c>
      <c r="C653" s="3" t="s">
        <v>30</v>
      </c>
      <c r="D653" s="4">
        <v>39658</v>
      </c>
      <c r="E653" s="3" t="s">
        <v>81</v>
      </c>
      <c r="F653" s="2">
        <v>1</v>
      </c>
      <c r="G653" s="3" t="s">
        <v>133</v>
      </c>
      <c r="H653" s="2">
        <v>112</v>
      </c>
      <c r="I653" s="2">
        <v>64</v>
      </c>
      <c r="J653" s="2">
        <v>46</v>
      </c>
      <c r="K653" s="2">
        <f t="shared" si="30"/>
        <v>329.72800000000001</v>
      </c>
      <c r="L653" s="2">
        <v>139</v>
      </c>
      <c r="M653" s="2">
        <v>35</v>
      </c>
      <c r="N653">
        <v>1.7482014388489211</v>
      </c>
      <c r="O653" s="2">
        <v>35</v>
      </c>
      <c r="P653">
        <v>1.7482014388489211</v>
      </c>
      <c r="Q653" s="2">
        <v>1.4133</v>
      </c>
      <c r="R653" s="2">
        <v>1.4081999999999999</v>
      </c>
      <c r="S653">
        <v>5.1000000000001001E-3</v>
      </c>
      <c r="T653">
        <f t="shared" si="31"/>
        <v>8.915827338129673E-3</v>
      </c>
      <c r="U653" s="2">
        <v>56</v>
      </c>
      <c r="V653" s="2">
        <v>10</v>
      </c>
      <c r="W653" s="2">
        <v>0.5</v>
      </c>
      <c r="X653" s="2">
        <v>5</v>
      </c>
      <c r="Y653">
        <v>1.9</v>
      </c>
      <c r="Z653" s="2">
        <v>154.80000000000001</v>
      </c>
      <c r="AA653">
        <f t="shared" si="32"/>
        <v>514.18100719424467</v>
      </c>
    </row>
    <row r="654" spans="1:27" x14ac:dyDescent="0.25">
      <c r="A654" s="3" t="s">
        <v>35</v>
      </c>
      <c r="B654" s="3" t="s">
        <v>22</v>
      </c>
      <c r="C654" s="3" t="s">
        <v>22</v>
      </c>
      <c r="D654" s="4">
        <v>39695</v>
      </c>
      <c r="E654" s="3" t="s">
        <v>82</v>
      </c>
      <c r="F654" s="2">
        <v>1</v>
      </c>
      <c r="G654" s="3" t="s">
        <v>134</v>
      </c>
      <c r="H654" s="2">
        <v>123</v>
      </c>
      <c r="I654" s="2">
        <v>120</v>
      </c>
      <c r="J654" s="2">
        <v>64</v>
      </c>
      <c r="K654" s="2">
        <f t="shared" si="30"/>
        <v>944.64</v>
      </c>
      <c r="L654" s="2">
        <v>382</v>
      </c>
      <c r="M654" s="2">
        <v>30</v>
      </c>
      <c r="N654">
        <v>1.9214659685863871</v>
      </c>
      <c r="O654" s="2">
        <v>30</v>
      </c>
      <c r="P654">
        <v>1.9214659685863871</v>
      </c>
      <c r="Q654" s="2">
        <v>1.3657999999999999</v>
      </c>
      <c r="R654" s="2">
        <v>1.3621000000000001</v>
      </c>
      <c r="S654">
        <v>3.6999999999998102E-3</v>
      </c>
      <c r="T654">
        <f t="shared" si="31"/>
        <v>7.1094240837692672E-3</v>
      </c>
      <c r="U654" s="2">
        <v>190</v>
      </c>
      <c r="V654" s="2">
        <v>10</v>
      </c>
      <c r="W654" s="2">
        <v>0.8</v>
      </c>
      <c r="X654" s="2">
        <v>5</v>
      </c>
      <c r="Y654">
        <v>1.8399999999999999</v>
      </c>
      <c r="Z654" s="2">
        <v>90.02</v>
      </c>
      <c r="AA654">
        <f t="shared" si="32"/>
        <v>318.26547434554965</v>
      </c>
    </row>
    <row r="655" spans="1:27" x14ac:dyDescent="0.25">
      <c r="A655" s="3" t="s">
        <v>35</v>
      </c>
      <c r="B655" s="3" t="s">
        <v>22</v>
      </c>
      <c r="C655" s="3" t="s">
        <v>22</v>
      </c>
      <c r="D655" s="4">
        <v>39695</v>
      </c>
      <c r="E655" s="3" t="s">
        <v>82</v>
      </c>
      <c r="F655" s="2">
        <v>2</v>
      </c>
      <c r="G655" s="3" t="s">
        <v>134</v>
      </c>
      <c r="H655" s="2">
        <v>123</v>
      </c>
      <c r="I655" s="2">
        <v>120</v>
      </c>
      <c r="J655" s="2">
        <v>64</v>
      </c>
      <c r="K655" s="2">
        <f t="shared" si="30"/>
        <v>944.64</v>
      </c>
      <c r="L655" s="2">
        <v>382</v>
      </c>
      <c r="M655" s="2">
        <v>30</v>
      </c>
      <c r="N655">
        <v>1.9214659685863871</v>
      </c>
      <c r="O655" s="2">
        <v>30</v>
      </c>
      <c r="P655">
        <v>1.9214659685863871</v>
      </c>
      <c r="Q655" s="2">
        <v>1.3686</v>
      </c>
      <c r="R655" s="2">
        <v>1.365</v>
      </c>
      <c r="S655">
        <v>3.6000000000000502E-3</v>
      </c>
      <c r="T655">
        <f t="shared" si="31"/>
        <v>6.9172774869110899E-3</v>
      </c>
      <c r="U655" s="2">
        <v>191</v>
      </c>
      <c r="V655" s="2">
        <v>10</v>
      </c>
      <c r="W655" s="2">
        <v>0.8</v>
      </c>
      <c r="X655" s="2">
        <v>5</v>
      </c>
      <c r="Y655">
        <v>1.8399999999999999</v>
      </c>
      <c r="Z655" s="2">
        <v>94.01</v>
      </c>
      <c r="AA655">
        <f t="shared" si="32"/>
        <v>332.37210890052347</v>
      </c>
    </row>
    <row r="656" spans="1:27" x14ac:dyDescent="0.25">
      <c r="A656" s="3" t="s">
        <v>35</v>
      </c>
      <c r="B656" s="3" t="s">
        <v>22</v>
      </c>
      <c r="C656" s="3" t="s">
        <v>22</v>
      </c>
      <c r="D656" s="4">
        <v>39695</v>
      </c>
      <c r="E656" s="3" t="s">
        <v>82</v>
      </c>
      <c r="F656" s="2">
        <v>3</v>
      </c>
      <c r="G656" s="3" t="s">
        <v>134</v>
      </c>
      <c r="H656" s="2">
        <v>123</v>
      </c>
      <c r="I656" s="2">
        <v>120</v>
      </c>
      <c r="J656" s="2">
        <v>64</v>
      </c>
      <c r="K656" s="2">
        <f t="shared" si="30"/>
        <v>944.64</v>
      </c>
      <c r="L656" s="2">
        <v>382</v>
      </c>
      <c r="M656" s="2">
        <v>30</v>
      </c>
      <c r="N656">
        <v>1.9214659685863871</v>
      </c>
      <c r="O656" s="2">
        <v>30</v>
      </c>
      <c r="P656">
        <v>1.9214659685863871</v>
      </c>
      <c r="Q656" s="2">
        <v>1.3653999999999999</v>
      </c>
      <c r="R656" s="2">
        <v>1.3621000000000001</v>
      </c>
      <c r="S656">
        <v>3.2999999999998599E-3</v>
      </c>
      <c r="T656">
        <f t="shared" si="31"/>
        <v>6.3408376963348077E-3</v>
      </c>
      <c r="U656" s="2">
        <v>192</v>
      </c>
      <c r="V656" s="2">
        <v>10</v>
      </c>
      <c r="W656" s="2">
        <v>0.8</v>
      </c>
      <c r="X656" s="2">
        <v>5</v>
      </c>
      <c r="Y656">
        <v>1.8399999999999999</v>
      </c>
      <c r="Z656" s="2">
        <v>85.43</v>
      </c>
      <c r="AA656">
        <f t="shared" si="32"/>
        <v>302.0375413612565</v>
      </c>
    </row>
    <row r="657" spans="1:27" x14ac:dyDescent="0.25">
      <c r="A657" s="3" t="s">
        <v>35</v>
      </c>
      <c r="B657" s="3" t="s">
        <v>22</v>
      </c>
      <c r="C657" s="3" t="s">
        <v>21</v>
      </c>
      <c r="D657" s="4">
        <v>39695</v>
      </c>
      <c r="E657" s="3" t="s">
        <v>81</v>
      </c>
      <c r="F657" s="2">
        <v>1</v>
      </c>
      <c r="G657" s="3" t="s">
        <v>135</v>
      </c>
      <c r="H657" s="2">
        <v>139</v>
      </c>
      <c r="I657" s="2">
        <v>76</v>
      </c>
      <c r="J657" s="2">
        <v>42</v>
      </c>
      <c r="K657" s="2">
        <f t="shared" si="30"/>
        <v>443.68799999999999</v>
      </c>
      <c r="L657" s="2">
        <v>544</v>
      </c>
      <c r="M657" s="2">
        <v>30</v>
      </c>
      <c r="N657">
        <v>1.944852941176471</v>
      </c>
      <c r="O657" s="2">
        <v>30</v>
      </c>
      <c r="P657">
        <v>1.944852941176471</v>
      </c>
      <c r="Q657" s="2">
        <v>1.3735999999999999</v>
      </c>
      <c r="R657" s="2">
        <v>1.3694999999999999</v>
      </c>
      <c r="S657">
        <v>4.0999999999999899E-3</v>
      </c>
      <c r="T657">
        <f t="shared" si="31"/>
        <v>7.9738970588235109E-3</v>
      </c>
      <c r="U657" s="2">
        <v>193</v>
      </c>
      <c r="V657" s="2">
        <v>10</v>
      </c>
      <c r="W657" s="2">
        <v>0.8</v>
      </c>
      <c r="X657" s="2">
        <v>5</v>
      </c>
      <c r="Y657">
        <v>1.8399999999999999</v>
      </c>
      <c r="Z657" s="2">
        <v>138.69999999999999</v>
      </c>
      <c r="AA657">
        <f t="shared" si="32"/>
        <v>496.34202941176477</v>
      </c>
    </row>
    <row r="658" spans="1:27" x14ac:dyDescent="0.25">
      <c r="A658" s="3" t="s">
        <v>35</v>
      </c>
      <c r="B658" s="3" t="s">
        <v>22</v>
      </c>
      <c r="C658" s="3" t="s">
        <v>26</v>
      </c>
      <c r="D658" s="4">
        <v>39695</v>
      </c>
      <c r="E658" s="3" t="s">
        <v>81</v>
      </c>
      <c r="F658" s="2">
        <v>1</v>
      </c>
      <c r="G658" s="3" t="s">
        <v>136</v>
      </c>
      <c r="H658" s="2">
        <v>103</v>
      </c>
      <c r="I658" s="2">
        <v>72</v>
      </c>
      <c r="J658" s="2">
        <v>50</v>
      </c>
      <c r="K658" s="2">
        <f t="shared" si="30"/>
        <v>370.8</v>
      </c>
      <c r="L658" s="2">
        <v>422</v>
      </c>
      <c r="M658" s="2">
        <v>25</v>
      </c>
      <c r="N658">
        <v>1.940758293838863</v>
      </c>
      <c r="O658" s="2">
        <v>25</v>
      </c>
      <c r="P658">
        <v>1.940758293838863</v>
      </c>
      <c r="Q658" s="2">
        <v>1.3698999999999999</v>
      </c>
      <c r="R658" s="2">
        <v>1.3684000000000001</v>
      </c>
      <c r="S658">
        <v>1.49999999999983E-3</v>
      </c>
      <c r="T658">
        <f t="shared" si="31"/>
        <v>2.9111374407579647E-3</v>
      </c>
      <c r="U658" s="2">
        <v>194</v>
      </c>
      <c r="V658" s="2">
        <v>10</v>
      </c>
      <c r="W658" s="2">
        <v>0.6</v>
      </c>
      <c r="X658" s="2">
        <v>5</v>
      </c>
      <c r="Y658">
        <v>1.88</v>
      </c>
      <c r="Z658" s="2">
        <v>54.78</v>
      </c>
      <c r="AA658">
        <f t="shared" si="32"/>
        <v>199.87170995260669</v>
      </c>
    </row>
    <row r="659" spans="1:27" x14ac:dyDescent="0.25">
      <c r="A659" s="3" t="s">
        <v>35</v>
      </c>
      <c r="B659" s="3" t="s">
        <v>22</v>
      </c>
      <c r="C659" s="3" t="s">
        <v>28</v>
      </c>
      <c r="D659" s="4">
        <v>39695</v>
      </c>
      <c r="E659" s="3" t="s">
        <v>81</v>
      </c>
      <c r="F659" s="2">
        <v>1</v>
      </c>
      <c r="G659" s="3" t="s">
        <v>137</v>
      </c>
      <c r="H659" s="2">
        <v>82</v>
      </c>
      <c r="I659" s="2">
        <v>51</v>
      </c>
      <c r="J659" s="2">
        <v>35</v>
      </c>
      <c r="K659" s="2">
        <f t="shared" si="30"/>
        <v>146.37</v>
      </c>
      <c r="L659" s="2">
        <v>218</v>
      </c>
      <c r="M659" s="2">
        <v>50</v>
      </c>
      <c r="N659">
        <v>1.770642201834862</v>
      </c>
      <c r="O659" s="2">
        <v>50</v>
      </c>
      <c r="P659">
        <v>1.770642201834862</v>
      </c>
      <c r="Q659" s="2">
        <v>1.3712</v>
      </c>
      <c r="R659" s="2">
        <v>1.3680000000000001</v>
      </c>
      <c r="S659">
        <v>3.19999999999987E-3</v>
      </c>
      <c r="T659">
        <f t="shared" si="31"/>
        <v>5.6660550458713281E-3</v>
      </c>
      <c r="U659" s="2">
        <v>195</v>
      </c>
      <c r="V659" s="2">
        <v>10</v>
      </c>
      <c r="W659" s="2">
        <v>0.8</v>
      </c>
      <c r="X659" s="2">
        <v>5</v>
      </c>
      <c r="Y659">
        <v>1.8399999999999999</v>
      </c>
      <c r="Z659" s="2">
        <v>95.82</v>
      </c>
      <c r="AA659">
        <f t="shared" si="32"/>
        <v>312.17980183486225</v>
      </c>
    </row>
    <row r="660" spans="1:27" x14ac:dyDescent="0.25">
      <c r="A660" s="3" t="s">
        <v>35</v>
      </c>
      <c r="B660" s="3" t="s">
        <v>22</v>
      </c>
      <c r="C660" s="3" t="s">
        <v>30</v>
      </c>
      <c r="D660" s="4">
        <v>39695</v>
      </c>
      <c r="E660" s="3" t="s">
        <v>81</v>
      </c>
      <c r="F660" s="2">
        <v>1</v>
      </c>
      <c r="G660" s="3" t="s">
        <v>138</v>
      </c>
      <c r="H660" s="2">
        <v>108</v>
      </c>
      <c r="I660" s="2">
        <v>79</v>
      </c>
      <c r="J660" s="2">
        <v>71</v>
      </c>
      <c r="K660" s="2">
        <f t="shared" si="30"/>
        <v>605.77200000000005</v>
      </c>
      <c r="L660" s="2">
        <v>321</v>
      </c>
      <c r="M660" s="2">
        <v>30</v>
      </c>
      <c r="N660">
        <v>1.9065420560747661</v>
      </c>
      <c r="O660" s="2">
        <v>30</v>
      </c>
      <c r="P660">
        <v>1.9065420560747661</v>
      </c>
      <c r="Q660" s="2">
        <v>1.3687</v>
      </c>
      <c r="R660" s="2">
        <v>1.3645</v>
      </c>
      <c r="S660">
        <v>4.1999999999999798E-3</v>
      </c>
      <c r="T660">
        <f t="shared" si="31"/>
        <v>8.0074766355139795E-3</v>
      </c>
      <c r="U660" s="2">
        <v>196</v>
      </c>
      <c r="V660" s="2">
        <v>10</v>
      </c>
      <c r="W660" s="2">
        <v>0.5</v>
      </c>
      <c r="X660" s="2">
        <v>5</v>
      </c>
      <c r="Y660">
        <v>1.9</v>
      </c>
      <c r="Z660" s="2">
        <v>187.5</v>
      </c>
      <c r="AA660">
        <f t="shared" si="32"/>
        <v>679.20560747663546</v>
      </c>
    </row>
    <row r="661" spans="1:27" x14ac:dyDescent="0.25">
      <c r="A661" s="3" t="s">
        <v>20</v>
      </c>
      <c r="B661" s="3" t="s">
        <v>26</v>
      </c>
      <c r="C661" s="3" t="s">
        <v>22</v>
      </c>
      <c r="D661" s="4">
        <v>39696</v>
      </c>
      <c r="E661" s="3" t="s">
        <v>82</v>
      </c>
      <c r="F661" s="2">
        <v>1</v>
      </c>
      <c r="G661" s="3" t="s">
        <v>154</v>
      </c>
      <c r="H661" s="2">
        <v>97</v>
      </c>
      <c r="I661" s="2">
        <v>66</v>
      </c>
      <c r="J661" s="2">
        <v>40</v>
      </c>
      <c r="K661" s="2">
        <f t="shared" si="30"/>
        <v>256.08</v>
      </c>
      <c r="L661" s="2">
        <v>301</v>
      </c>
      <c r="M661" s="2">
        <v>25</v>
      </c>
      <c r="N661">
        <v>1.916943521594684</v>
      </c>
      <c r="O661" s="2">
        <v>25</v>
      </c>
      <c r="P661">
        <v>1.916943521594684</v>
      </c>
      <c r="Q661" s="2">
        <v>1.4142999999999999</v>
      </c>
      <c r="R661" s="2">
        <v>1.4101999999999999</v>
      </c>
      <c r="S661">
        <v>4.0999999999999899E-3</v>
      </c>
      <c r="T661">
        <f t="shared" si="31"/>
        <v>7.8594684385381846E-3</v>
      </c>
      <c r="U661" s="2">
        <v>225</v>
      </c>
      <c r="V661" s="2">
        <v>10</v>
      </c>
      <c r="W661" s="2">
        <v>0.3</v>
      </c>
      <c r="X661" s="2">
        <v>5</v>
      </c>
      <c r="Y661">
        <v>1.94</v>
      </c>
      <c r="Z661" s="2">
        <v>91.97</v>
      </c>
      <c r="AA661">
        <f t="shared" si="32"/>
        <v>342.02451362126237</v>
      </c>
    </row>
    <row r="662" spans="1:27" x14ac:dyDescent="0.25">
      <c r="A662" s="3" t="s">
        <v>20</v>
      </c>
      <c r="B662" s="3" t="s">
        <v>26</v>
      </c>
      <c r="C662" s="3" t="s">
        <v>22</v>
      </c>
      <c r="D662" s="4">
        <v>39696</v>
      </c>
      <c r="E662" s="3" t="s">
        <v>82</v>
      </c>
      <c r="F662" s="2">
        <v>2</v>
      </c>
      <c r="G662" s="3" t="s">
        <v>154</v>
      </c>
      <c r="H662" s="2">
        <v>97</v>
      </c>
      <c r="I662" s="2">
        <v>66</v>
      </c>
      <c r="J662" s="2">
        <v>40</v>
      </c>
      <c r="K662" s="2">
        <f t="shared" si="30"/>
        <v>256.08</v>
      </c>
      <c r="L662" s="2">
        <v>301</v>
      </c>
      <c r="M662" s="2">
        <v>25</v>
      </c>
      <c r="N662">
        <v>1.916943521594684</v>
      </c>
      <c r="O662" s="2">
        <v>25</v>
      </c>
      <c r="P662">
        <v>1.916943521594684</v>
      </c>
      <c r="Q662" s="2">
        <v>1.4117</v>
      </c>
      <c r="R662" s="2">
        <v>1.4077999999999999</v>
      </c>
      <c r="S662">
        <v>3.9000000000000098E-3</v>
      </c>
      <c r="T662">
        <f t="shared" si="31"/>
        <v>7.4760797342192861E-3</v>
      </c>
      <c r="U662" s="2">
        <v>226</v>
      </c>
      <c r="V662" s="2">
        <v>10</v>
      </c>
      <c r="W662" s="2">
        <v>0.3</v>
      </c>
      <c r="X662" s="2">
        <v>5</v>
      </c>
      <c r="Y662">
        <v>1.94</v>
      </c>
      <c r="Z662" s="2">
        <v>93.21</v>
      </c>
      <c r="AA662">
        <f t="shared" si="32"/>
        <v>346.6359129568105</v>
      </c>
    </row>
    <row r="663" spans="1:27" x14ac:dyDescent="0.25">
      <c r="A663" s="3" t="s">
        <v>20</v>
      </c>
      <c r="B663" s="3" t="s">
        <v>26</v>
      </c>
      <c r="C663" s="3" t="s">
        <v>22</v>
      </c>
      <c r="D663" s="4">
        <v>39696</v>
      </c>
      <c r="E663" s="3" t="s">
        <v>82</v>
      </c>
      <c r="F663" s="2">
        <v>3</v>
      </c>
      <c r="G663" s="3" t="s">
        <v>154</v>
      </c>
      <c r="H663" s="2">
        <v>97</v>
      </c>
      <c r="I663" s="2">
        <v>66</v>
      </c>
      <c r="J663" s="2">
        <v>40</v>
      </c>
      <c r="K663" s="2">
        <f t="shared" si="30"/>
        <v>256.08</v>
      </c>
      <c r="L663" s="2">
        <v>301</v>
      </c>
      <c r="M663" s="2">
        <v>25</v>
      </c>
      <c r="N663">
        <v>1.916943521594684</v>
      </c>
      <c r="O663" s="2">
        <v>25</v>
      </c>
      <c r="P663">
        <v>1.916943521594684</v>
      </c>
      <c r="Q663" s="2">
        <v>1.4242999999999999</v>
      </c>
      <c r="R663" s="2">
        <v>1.4207000000000001</v>
      </c>
      <c r="S663">
        <v>3.5999999999998299E-3</v>
      </c>
      <c r="T663">
        <f t="shared" si="31"/>
        <v>6.900996677740536E-3</v>
      </c>
      <c r="U663" s="2">
        <v>227</v>
      </c>
      <c r="V663" s="2">
        <v>10</v>
      </c>
      <c r="W663" s="2">
        <v>0.3</v>
      </c>
      <c r="X663" s="2">
        <v>5</v>
      </c>
      <c r="Y663">
        <v>1.94</v>
      </c>
      <c r="Z663" s="2">
        <v>89.23</v>
      </c>
      <c r="AA663">
        <f t="shared" si="32"/>
        <v>331.83480863787366</v>
      </c>
    </row>
    <row r="664" spans="1:27" x14ac:dyDescent="0.25">
      <c r="A664" s="3" t="s">
        <v>20</v>
      </c>
      <c r="B664" s="3" t="s">
        <v>26</v>
      </c>
      <c r="C664" s="3" t="s">
        <v>21</v>
      </c>
      <c r="D664" s="4">
        <v>39696</v>
      </c>
      <c r="E664" s="3" t="s">
        <v>81</v>
      </c>
      <c r="F664" s="2">
        <v>1</v>
      </c>
      <c r="G664" s="3" t="s">
        <v>155</v>
      </c>
      <c r="H664" s="2">
        <v>90</v>
      </c>
      <c r="I664" s="2">
        <v>65</v>
      </c>
      <c r="J664" s="2">
        <v>58</v>
      </c>
      <c r="K664" s="2">
        <f t="shared" si="30"/>
        <v>339.3</v>
      </c>
      <c r="L664" s="2">
        <v>201</v>
      </c>
      <c r="M664" s="2">
        <v>20</v>
      </c>
      <c r="N664">
        <v>1.900497512437811</v>
      </c>
      <c r="O664" s="2">
        <v>20</v>
      </c>
      <c r="P664">
        <v>1.900497512437811</v>
      </c>
      <c r="Q664" s="2">
        <v>1.4088000000000001</v>
      </c>
      <c r="R664" s="2">
        <v>1.4032</v>
      </c>
      <c r="S664">
        <v>5.6000000000000503E-3</v>
      </c>
      <c r="T664">
        <f t="shared" si="31"/>
        <v>1.0642786069651838E-2</v>
      </c>
      <c r="U664" s="2">
        <v>228</v>
      </c>
      <c r="V664" s="2">
        <v>10</v>
      </c>
      <c r="W664" s="2">
        <v>0.3</v>
      </c>
      <c r="X664" s="2">
        <v>5</v>
      </c>
      <c r="Y664">
        <v>1.94</v>
      </c>
      <c r="Z664" s="2">
        <v>120.3</v>
      </c>
      <c r="AA664">
        <f t="shared" si="32"/>
        <v>443.54191044776115</v>
      </c>
    </row>
    <row r="665" spans="1:27" x14ac:dyDescent="0.25">
      <c r="A665" s="3" t="s">
        <v>20</v>
      </c>
      <c r="B665" s="3" t="s">
        <v>26</v>
      </c>
      <c r="C665" s="3" t="s">
        <v>26</v>
      </c>
      <c r="D665" s="4">
        <v>39696</v>
      </c>
      <c r="E665" s="3" t="s">
        <v>81</v>
      </c>
      <c r="F665" s="2">
        <v>1</v>
      </c>
      <c r="G665" s="3" t="s">
        <v>156</v>
      </c>
      <c r="H665" s="2">
        <v>105</v>
      </c>
      <c r="I665" s="2">
        <v>83</v>
      </c>
      <c r="J665" s="2">
        <v>42</v>
      </c>
      <c r="K665" s="2">
        <f t="shared" si="30"/>
        <v>366.03</v>
      </c>
      <c r="L665" s="2">
        <v>354</v>
      </c>
      <c r="M665" s="2">
        <v>20</v>
      </c>
      <c r="N665">
        <v>1.9435028248587569</v>
      </c>
      <c r="O665" s="2">
        <v>20</v>
      </c>
      <c r="P665">
        <v>1.9435028248587569</v>
      </c>
      <c r="Q665" s="2">
        <v>1.4214</v>
      </c>
      <c r="R665" s="2">
        <v>1.4177</v>
      </c>
      <c r="S665">
        <v>3.7000000000000401E-3</v>
      </c>
      <c r="T665">
        <f t="shared" si="31"/>
        <v>7.1909604519774786E-3</v>
      </c>
      <c r="U665" s="2">
        <v>229</v>
      </c>
      <c r="V665" s="2">
        <v>10</v>
      </c>
      <c r="W665" s="2">
        <v>0.3</v>
      </c>
      <c r="X665" s="2">
        <v>5</v>
      </c>
      <c r="Y665">
        <v>1.94</v>
      </c>
      <c r="Z665" s="2">
        <v>83.25</v>
      </c>
      <c r="AA665">
        <f t="shared" si="32"/>
        <v>313.88542372881352</v>
      </c>
    </row>
    <row r="666" spans="1:27" x14ac:dyDescent="0.25">
      <c r="A666" s="3" t="s">
        <v>20</v>
      </c>
      <c r="B666" s="3" t="s">
        <v>26</v>
      </c>
      <c r="C666" s="3" t="s">
        <v>28</v>
      </c>
      <c r="D666" s="4">
        <v>39696</v>
      </c>
      <c r="E666" s="3" t="s">
        <v>81</v>
      </c>
      <c r="F666" s="2">
        <v>1</v>
      </c>
      <c r="G666" s="3" t="s">
        <v>157</v>
      </c>
      <c r="H666" s="2">
        <v>122</v>
      </c>
      <c r="I666" s="2">
        <v>106</v>
      </c>
      <c r="J666" s="2">
        <v>69</v>
      </c>
      <c r="K666" s="2">
        <f t="shared" si="30"/>
        <v>892.30799999999999</v>
      </c>
      <c r="L666" s="2">
        <v>250</v>
      </c>
      <c r="M666" s="2">
        <v>10.5</v>
      </c>
      <c r="N666">
        <v>1.958</v>
      </c>
      <c r="O666" s="2">
        <v>10.5</v>
      </c>
      <c r="P666">
        <v>1.958</v>
      </c>
      <c r="Q666" s="2">
        <v>1.4108000000000001</v>
      </c>
      <c r="R666" s="2">
        <v>1.4056999999999999</v>
      </c>
      <c r="S666">
        <v>5.1000000000001001E-3</v>
      </c>
      <c r="T666">
        <f t="shared" si="31"/>
        <v>9.9858000000001956E-3</v>
      </c>
      <c r="U666" s="2">
        <v>230</v>
      </c>
      <c r="V666" s="2">
        <v>10</v>
      </c>
      <c r="W666" s="2">
        <v>0.3</v>
      </c>
      <c r="X666" s="2">
        <v>5</v>
      </c>
      <c r="Y666">
        <v>1.94</v>
      </c>
      <c r="Z666" s="2">
        <v>127.5</v>
      </c>
      <c r="AA666">
        <f t="shared" si="32"/>
        <v>484.31129999999996</v>
      </c>
    </row>
    <row r="667" spans="1:27" x14ac:dyDescent="0.25">
      <c r="A667" s="3" t="s">
        <v>20</v>
      </c>
      <c r="B667" s="3" t="s">
        <v>26</v>
      </c>
      <c r="C667" s="3" t="s">
        <v>30</v>
      </c>
      <c r="D667" s="4">
        <v>39696</v>
      </c>
      <c r="E667" s="3" t="s">
        <v>81</v>
      </c>
      <c r="F667" s="2">
        <v>1</v>
      </c>
      <c r="G667" s="3" t="s">
        <v>158</v>
      </c>
      <c r="H667" s="2">
        <v>112</v>
      </c>
      <c r="I667" s="2">
        <v>95</v>
      </c>
      <c r="J667" s="2">
        <v>60</v>
      </c>
      <c r="K667" s="2">
        <f t="shared" si="30"/>
        <v>638.4</v>
      </c>
      <c r="L667" s="2">
        <v>274</v>
      </c>
      <c r="M667" s="2">
        <v>25</v>
      </c>
      <c r="N667">
        <v>1.908759124087591</v>
      </c>
      <c r="O667" s="2">
        <v>25</v>
      </c>
      <c r="P667">
        <v>1.908759124087591</v>
      </c>
      <c r="Q667" s="2">
        <v>1.413</v>
      </c>
      <c r="R667" s="2">
        <v>1.4080999999999999</v>
      </c>
      <c r="S667">
        <v>4.9000000000001299E-3</v>
      </c>
      <c r="T667">
        <f t="shared" si="31"/>
        <v>9.3529197080294436E-3</v>
      </c>
      <c r="U667" s="2">
        <v>231</v>
      </c>
      <c r="V667" s="2">
        <v>10</v>
      </c>
      <c r="W667" s="2">
        <v>0.3</v>
      </c>
      <c r="X667" s="2">
        <v>5</v>
      </c>
      <c r="Y667">
        <v>1.94</v>
      </c>
      <c r="Z667" s="2">
        <v>118.1</v>
      </c>
      <c r="AA667">
        <f t="shared" si="32"/>
        <v>437.32343795620426</v>
      </c>
    </row>
    <row r="668" spans="1:27" x14ac:dyDescent="0.25">
      <c r="A668" s="3" t="s">
        <v>32</v>
      </c>
      <c r="B668" s="3" t="s">
        <v>22</v>
      </c>
      <c r="C668" s="3" t="s">
        <v>22</v>
      </c>
      <c r="D668" s="4">
        <v>39697</v>
      </c>
      <c r="E668" s="3" t="s">
        <v>81</v>
      </c>
      <c r="F668" s="2">
        <v>1</v>
      </c>
      <c r="G668" s="3" t="s">
        <v>139</v>
      </c>
      <c r="H668" s="2">
        <v>72</v>
      </c>
      <c r="I668" s="2">
        <v>59</v>
      </c>
      <c r="J668" s="2">
        <v>43</v>
      </c>
      <c r="K668" s="2">
        <f t="shared" si="30"/>
        <v>182.66399999999999</v>
      </c>
      <c r="L668" s="2">
        <v>94</v>
      </c>
      <c r="M668" s="2">
        <v>25</v>
      </c>
      <c r="N668">
        <v>1.7340425531914891</v>
      </c>
      <c r="O668" s="2">
        <v>25</v>
      </c>
      <c r="P668">
        <v>1.7340425531914891</v>
      </c>
      <c r="Q668" s="2">
        <v>1.3918999999999999</v>
      </c>
      <c r="R668" s="2">
        <v>1.3904000000000001</v>
      </c>
      <c r="S668">
        <v>1.49999999999983E-3</v>
      </c>
      <c r="T668">
        <f t="shared" si="31"/>
        <v>2.6010638297869391E-3</v>
      </c>
      <c r="U668" s="2">
        <v>155</v>
      </c>
      <c r="V668" s="2">
        <v>10</v>
      </c>
      <c r="W668" s="2">
        <v>1</v>
      </c>
      <c r="X668" s="2">
        <v>5</v>
      </c>
      <c r="Y668">
        <v>1.8</v>
      </c>
      <c r="Z668" s="2">
        <v>38.909999999999997</v>
      </c>
      <c r="AA668">
        <f t="shared" si="32"/>
        <v>121.44887234042551</v>
      </c>
    </row>
    <row r="669" spans="1:27" x14ac:dyDescent="0.25">
      <c r="A669" s="3" t="s">
        <v>32</v>
      </c>
      <c r="B669" s="3" t="s">
        <v>22</v>
      </c>
      <c r="C669" s="3" t="s">
        <v>21</v>
      </c>
      <c r="D669" s="4">
        <v>39697</v>
      </c>
      <c r="E669" s="3" t="s">
        <v>82</v>
      </c>
      <c r="F669" s="2">
        <v>1</v>
      </c>
      <c r="G669" s="3" t="s">
        <v>140</v>
      </c>
      <c r="H669" s="2">
        <v>66</v>
      </c>
      <c r="I669" s="2">
        <v>50</v>
      </c>
      <c r="J669" s="2">
        <v>24</v>
      </c>
      <c r="K669" s="2">
        <f t="shared" si="30"/>
        <v>79.2</v>
      </c>
      <c r="L669" s="2">
        <v>182</v>
      </c>
      <c r="M669" s="2">
        <v>15</v>
      </c>
      <c r="N669">
        <v>1.9175824175824179</v>
      </c>
      <c r="O669" s="2">
        <v>15</v>
      </c>
      <c r="P669">
        <v>1.9175824175824179</v>
      </c>
      <c r="Q669" s="2">
        <v>1.3862000000000001</v>
      </c>
      <c r="R669" s="2">
        <v>1.3854</v>
      </c>
      <c r="S669">
        <v>8.0000000000013405E-4</v>
      </c>
      <c r="T669">
        <f t="shared" si="31"/>
        <v>1.5340659340661914E-3</v>
      </c>
      <c r="U669" s="2">
        <v>156</v>
      </c>
      <c r="V669" s="2">
        <v>10</v>
      </c>
      <c r="W669" s="2">
        <v>1</v>
      </c>
      <c r="X669" s="2">
        <v>5</v>
      </c>
      <c r="Y669">
        <v>1.8</v>
      </c>
      <c r="Z669" s="2">
        <v>19</v>
      </c>
      <c r="AA669">
        <f t="shared" si="32"/>
        <v>65.581318681318692</v>
      </c>
    </row>
    <row r="670" spans="1:27" x14ac:dyDescent="0.25">
      <c r="A670" s="3" t="s">
        <v>32</v>
      </c>
      <c r="B670" s="3" t="s">
        <v>22</v>
      </c>
      <c r="C670" s="3" t="s">
        <v>21</v>
      </c>
      <c r="D670" s="4">
        <v>39697</v>
      </c>
      <c r="E670" s="3" t="s">
        <v>82</v>
      </c>
      <c r="F670" s="2">
        <v>2</v>
      </c>
      <c r="G670" s="3" t="s">
        <v>140</v>
      </c>
      <c r="H670" s="2">
        <v>66</v>
      </c>
      <c r="I670" s="2">
        <v>50</v>
      </c>
      <c r="J670" s="2">
        <v>24</v>
      </c>
      <c r="K670" s="2">
        <f t="shared" si="30"/>
        <v>79.2</v>
      </c>
      <c r="L670" s="2">
        <v>182</v>
      </c>
      <c r="M670" s="2">
        <v>15</v>
      </c>
      <c r="N670">
        <v>1.9175824175824179</v>
      </c>
      <c r="O670" s="2">
        <v>15</v>
      </c>
      <c r="P670">
        <v>1.9175824175824179</v>
      </c>
      <c r="Q670" s="2">
        <v>1.4061999999999999</v>
      </c>
      <c r="R670" s="2">
        <v>1.4053</v>
      </c>
      <c r="S670">
        <v>8.9999999999990099E-4</v>
      </c>
      <c r="T670">
        <f t="shared" si="31"/>
        <v>1.7258241758239862E-3</v>
      </c>
      <c r="U670" s="2">
        <v>157</v>
      </c>
      <c r="V670" s="2">
        <v>10</v>
      </c>
      <c r="W670" s="2">
        <v>1</v>
      </c>
      <c r="X670" s="2">
        <v>5</v>
      </c>
      <c r="Y670">
        <v>1.8</v>
      </c>
      <c r="Z670" s="2">
        <v>19.93</v>
      </c>
      <c r="AA670">
        <f t="shared" si="32"/>
        <v>68.791351648351664</v>
      </c>
    </row>
    <row r="671" spans="1:27" x14ac:dyDescent="0.25">
      <c r="A671" s="3" t="s">
        <v>32</v>
      </c>
      <c r="B671" s="3" t="s">
        <v>22</v>
      </c>
      <c r="C671" s="3" t="s">
        <v>21</v>
      </c>
      <c r="D671" s="4">
        <v>39697</v>
      </c>
      <c r="E671" s="3" t="s">
        <v>82</v>
      </c>
      <c r="F671" s="2">
        <v>3</v>
      </c>
      <c r="G671" s="3" t="s">
        <v>140</v>
      </c>
      <c r="H671" s="2">
        <v>66</v>
      </c>
      <c r="I671" s="2">
        <v>50</v>
      </c>
      <c r="J671" s="2">
        <v>24</v>
      </c>
      <c r="K671" s="2">
        <f t="shared" si="30"/>
        <v>79.2</v>
      </c>
      <c r="L671" s="2">
        <v>182</v>
      </c>
      <c r="M671" s="2">
        <v>15</v>
      </c>
      <c r="N671">
        <v>1.9175824175824179</v>
      </c>
      <c r="O671" s="2">
        <v>15</v>
      </c>
      <c r="P671">
        <v>1.9175824175824179</v>
      </c>
      <c r="Q671" s="2">
        <v>1.3916999999999999</v>
      </c>
      <c r="R671" s="2">
        <v>1.3909</v>
      </c>
      <c r="S671">
        <v>7.99999999999912E-4</v>
      </c>
      <c r="T671">
        <f t="shared" si="31"/>
        <v>1.5340659340657655E-3</v>
      </c>
      <c r="U671" s="2">
        <v>158</v>
      </c>
      <c r="V671" s="2">
        <v>10</v>
      </c>
      <c r="W671" s="2">
        <v>1</v>
      </c>
      <c r="X671" s="2">
        <v>5</v>
      </c>
      <c r="Y671">
        <v>1.8</v>
      </c>
      <c r="Z671" s="2">
        <v>18.670000000000002</v>
      </c>
      <c r="AA671">
        <f t="shared" si="32"/>
        <v>64.442274725274743</v>
      </c>
    </row>
    <row r="672" spans="1:27" x14ac:dyDescent="0.25">
      <c r="A672" s="3" t="s">
        <v>32</v>
      </c>
      <c r="B672" s="3" t="s">
        <v>22</v>
      </c>
      <c r="C672" s="3" t="s">
        <v>26</v>
      </c>
      <c r="D672" s="4">
        <v>39697</v>
      </c>
      <c r="E672" s="3" t="s">
        <v>81</v>
      </c>
      <c r="F672" s="2">
        <v>1</v>
      </c>
      <c r="G672" s="3" t="s">
        <v>141</v>
      </c>
      <c r="H672" s="2">
        <v>123</v>
      </c>
      <c r="I672" s="2">
        <v>90</v>
      </c>
      <c r="J672" s="2">
        <v>40</v>
      </c>
      <c r="K672" s="2">
        <f t="shared" si="30"/>
        <v>442.8</v>
      </c>
      <c r="L672" s="2">
        <v>115</v>
      </c>
      <c r="M672" s="2">
        <v>20</v>
      </c>
      <c r="N672">
        <v>1.826086956521739</v>
      </c>
      <c r="O672" s="2">
        <v>20</v>
      </c>
      <c r="P672">
        <v>1.826086956521739</v>
      </c>
      <c r="Q672" s="2">
        <v>1.4019999999999999</v>
      </c>
      <c r="R672" s="2">
        <v>1.3980999999999999</v>
      </c>
      <c r="S672">
        <v>3.9000000000000098E-3</v>
      </c>
      <c r="T672">
        <f t="shared" si="31"/>
        <v>7.1217391304348003E-3</v>
      </c>
      <c r="U672" s="2">
        <v>159</v>
      </c>
      <c r="V672" s="2">
        <v>10</v>
      </c>
      <c r="W672" s="2">
        <v>1</v>
      </c>
      <c r="X672" s="2">
        <v>5</v>
      </c>
      <c r="Y672">
        <v>1.8</v>
      </c>
      <c r="Z672" s="2">
        <v>163</v>
      </c>
      <c r="AA672">
        <f t="shared" si="32"/>
        <v>535.77391304347827</v>
      </c>
    </row>
    <row r="673" spans="1:27" x14ac:dyDescent="0.25">
      <c r="A673" s="3" t="s">
        <v>32</v>
      </c>
      <c r="B673" s="3" t="s">
        <v>22</v>
      </c>
      <c r="C673" s="3" t="s">
        <v>28</v>
      </c>
      <c r="D673" s="4">
        <v>39697</v>
      </c>
      <c r="E673" s="3" t="s">
        <v>81</v>
      </c>
      <c r="F673" s="2">
        <v>1</v>
      </c>
      <c r="G673" s="3" t="s">
        <v>142</v>
      </c>
      <c r="H673" s="2">
        <v>64</v>
      </c>
      <c r="I673" s="2">
        <v>60</v>
      </c>
      <c r="J673" s="2">
        <v>34</v>
      </c>
      <c r="K673" s="2">
        <f t="shared" si="30"/>
        <v>130.56</v>
      </c>
      <c r="L673" s="2">
        <v>155</v>
      </c>
      <c r="M673" s="2">
        <v>30</v>
      </c>
      <c r="N673">
        <v>1.806451612903226</v>
      </c>
      <c r="O673" s="2">
        <v>30</v>
      </c>
      <c r="P673">
        <v>1.806451612903226</v>
      </c>
      <c r="Q673" s="2">
        <v>1.3858999999999999</v>
      </c>
      <c r="R673" s="2">
        <v>1.3851</v>
      </c>
      <c r="S673">
        <v>7.99999999999912E-4</v>
      </c>
      <c r="T673">
        <f t="shared" si="31"/>
        <v>1.4451612903224218E-3</v>
      </c>
      <c r="U673" s="2">
        <v>160</v>
      </c>
      <c r="V673" s="2">
        <v>10</v>
      </c>
      <c r="W673" s="2">
        <v>0.9</v>
      </c>
      <c r="X673" s="2">
        <v>5</v>
      </c>
      <c r="Y673">
        <v>1.8199999999999998</v>
      </c>
      <c r="Z673" s="2">
        <v>17.260000000000002</v>
      </c>
      <c r="AA673">
        <f t="shared" si="32"/>
        <v>56.746425806451619</v>
      </c>
    </row>
    <row r="674" spans="1:27" x14ac:dyDescent="0.25">
      <c r="A674" s="3" t="s">
        <v>32</v>
      </c>
      <c r="B674" s="3" t="s">
        <v>22</v>
      </c>
      <c r="C674" s="3" t="s">
        <v>30</v>
      </c>
      <c r="D674" s="4">
        <v>39697</v>
      </c>
      <c r="E674" s="3" t="s">
        <v>81</v>
      </c>
      <c r="F674" s="2">
        <v>1</v>
      </c>
      <c r="G674" s="3" t="s">
        <v>143</v>
      </c>
      <c r="H674" s="2">
        <v>73</v>
      </c>
      <c r="I674" s="2">
        <v>51</v>
      </c>
      <c r="J674" s="2">
        <v>38</v>
      </c>
      <c r="K674" s="2">
        <f t="shared" si="30"/>
        <v>141.47399999999999</v>
      </c>
      <c r="L674" s="2">
        <v>106</v>
      </c>
      <c r="M674" s="2">
        <v>25</v>
      </c>
      <c r="N674">
        <v>1.7641509433962259</v>
      </c>
      <c r="O674" s="2">
        <v>25</v>
      </c>
      <c r="P674">
        <v>1.7641509433962259</v>
      </c>
      <c r="Q674" s="2">
        <v>1.3929</v>
      </c>
      <c r="R674" s="2">
        <v>1.3923000000000001</v>
      </c>
      <c r="S674">
        <v>5.9999999999993403E-4</v>
      </c>
      <c r="T674">
        <f t="shared" si="31"/>
        <v>1.0584905660376192E-3</v>
      </c>
      <c r="U674" s="2">
        <v>161</v>
      </c>
      <c r="V674" s="2">
        <v>10</v>
      </c>
      <c r="W674" s="2">
        <v>0.9</v>
      </c>
      <c r="X674" s="2">
        <v>5</v>
      </c>
      <c r="Y674">
        <v>1.8199999999999998</v>
      </c>
      <c r="Z674" s="2">
        <v>19.420000000000002</v>
      </c>
      <c r="AA674">
        <f t="shared" si="32"/>
        <v>62.352856603773567</v>
      </c>
    </row>
    <row r="675" spans="1:27" ht="30" x14ac:dyDescent="0.25">
      <c r="A675" s="3" t="s">
        <v>33</v>
      </c>
      <c r="B675" s="3" t="s">
        <v>21</v>
      </c>
      <c r="C675" s="3" t="s">
        <v>22</v>
      </c>
      <c r="D675" s="4">
        <v>39697</v>
      </c>
      <c r="E675" s="3" t="s">
        <v>82</v>
      </c>
      <c r="F675" s="2">
        <v>1</v>
      </c>
      <c r="G675" s="3" t="s">
        <v>149</v>
      </c>
      <c r="H675" s="2">
        <v>85</v>
      </c>
      <c r="I675" s="2">
        <v>63</v>
      </c>
      <c r="J675" s="2">
        <v>45</v>
      </c>
      <c r="K675" s="2">
        <f t="shared" si="30"/>
        <v>240.97499999999999</v>
      </c>
      <c r="L675" s="2">
        <v>511</v>
      </c>
      <c r="M675" s="2">
        <v>40</v>
      </c>
      <c r="N675">
        <v>1.921722113502935</v>
      </c>
      <c r="O675" s="2">
        <v>40</v>
      </c>
      <c r="P675">
        <v>1.921722113502935</v>
      </c>
      <c r="Q675" s="2">
        <v>1.4012</v>
      </c>
      <c r="R675" s="2">
        <v>1.4</v>
      </c>
      <c r="S675">
        <v>1.2000000000000901E-3</v>
      </c>
      <c r="T675">
        <f t="shared" si="31"/>
        <v>2.306066536203695E-3</v>
      </c>
      <c r="U675" s="2">
        <v>176</v>
      </c>
      <c r="V675" s="2">
        <v>10</v>
      </c>
      <c r="W675" s="2">
        <v>0.5</v>
      </c>
      <c r="X675" s="2">
        <v>5</v>
      </c>
      <c r="Y675">
        <v>1.9</v>
      </c>
      <c r="Z675" s="2">
        <v>48.26</v>
      </c>
      <c r="AA675">
        <f t="shared" si="32"/>
        <v>176.21038747553808</v>
      </c>
    </row>
    <row r="676" spans="1:27" ht="30" x14ac:dyDescent="0.25">
      <c r="A676" s="3" t="s">
        <v>33</v>
      </c>
      <c r="B676" s="3" t="s">
        <v>21</v>
      </c>
      <c r="C676" s="3" t="s">
        <v>22</v>
      </c>
      <c r="D676" s="4">
        <v>39697</v>
      </c>
      <c r="E676" s="3" t="s">
        <v>82</v>
      </c>
      <c r="F676" s="2">
        <v>2</v>
      </c>
      <c r="G676" s="3" t="s">
        <v>149</v>
      </c>
      <c r="H676" s="2">
        <v>85</v>
      </c>
      <c r="I676" s="2">
        <v>63</v>
      </c>
      <c r="J676" s="2">
        <v>45</v>
      </c>
      <c r="K676" s="2">
        <f t="shared" si="30"/>
        <v>240.97499999999999</v>
      </c>
      <c r="L676" s="2">
        <v>511</v>
      </c>
      <c r="M676" s="2">
        <v>40</v>
      </c>
      <c r="N676">
        <v>1.921722113502935</v>
      </c>
      <c r="O676" s="2">
        <v>40</v>
      </c>
      <c r="P676">
        <v>1.921722113502935</v>
      </c>
      <c r="Q676" s="2">
        <v>1.3948</v>
      </c>
      <c r="R676" s="2">
        <v>1.3932</v>
      </c>
      <c r="S676">
        <v>1.6000000000000499E-3</v>
      </c>
      <c r="T676">
        <f t="shared" si="31"/>
        <v>3.0747553816047918E-3</v>
      </c>
      <c r="U676" s="2">
        <v>177</v>
      </c>
      <c r="V676" s="2">
        <v>10</v>
      </c>
      <c r="W676" s="2">
        <v>0.5</v>
      </c>
      <c r="X676" s="2">
        <v>5</v>
      </c>
      <c r="Y676">
        <v>1.9</v>
      </c>
      <c r="Z676" s="2">
        <v>48.12</v>
      </c>
      <c r="AA676">
        <f t="shared" si="32"/>
        <v>175.69920939334634</v>
      </c>
    </row>
    <row r="677" spans="1:27" ht="30" x14ac:dyDescent="0.25">
      <c r="A677" s="3" t="s">
        <v>33</v>
      </c>
      <c r="B677" s="3" t="s">
        <v>21</v>
      </c>
      <c r="C677" s="3" t="s">
        <v>22</v>
      </c>
      <c r="D677" s="4">
        <v>39697</v>
      </c>
      <c r="E677" s="3" t="s">
        <v>82</v>
      </c>
      <c r="F677" s="2">
        <v>3</v>
      </c>
      <c r="G677" s="3" t="s">
        <v>149</v>
      </c>
      <c r="H677" s="2">
        <v>85</v>
      </c>
      <c r="I677" s="2">
        <v>63</v>
      </c>
      <c r="J677" s="2">
        <v>45</v>
      </c>
      <c r="K677" s="2">
        <f t="shared" si="30"/>
        <v>240.97499999999999</v>
      </c>
      <c r="L677" s="2">
        <v>511</v>
      </c>
      <c r="M677" s="2">
        <v>40</v>
      </c>
      <c r="N677">
        <v>1.921722113502935</v>
      </c>
      <c r="O677" s="2">
        <v>40</v>
      </c>
      <c r="P677">
        <v>1.921722113502935</v>
      </c>
      <c r="Q677" s="2">
        <v>1.3725000000000001</v>
      </c>
      <c r="R677" s="2">
        <v>1.3711</v>
      </c>
      <c r="S677">
        <v>1.40000000000007E-3</v>
      </c>
      <c r="T677">
        <f t="shared" si="31"/>
        <v>2.6904109589042436E-3</v>
      </c>
      <c r="U677" s="2">
        <v>178</v>
      </c>
      <c r="V677" s="2">
        <v>10</v>
      </c>
      <c r="W677" s="2">
        <v>0.5</v>
      </c>
      <c r="X677" s="2">
        <v>5</v>
      </c>
      <c r="Y677">
        <v>1.9</v>
      </c>
      <c r="Z677" s="2">
        <v>48.69</v>
      </c>
      <c r="AA677">
        <f t="shared" si="32"/>
        <v>177.78043444227001</v>
      </c>
    </row>
    <row r="678" spans="1:27" ht="30" x14ac:dyDescent="0.25">
      <c r="A678" s="3" t="s">
        <v>33</v>
      </c>
      <c r="B678" s="3" t="s">
        <v>21</v>
      </c>
      <c r="C678" s="3" t="s">
        <v>21</v>
      </c>
      <c r="D678" s="4">
        <v>39697</v>
      </c>
      <c r="E678" s="3" t="s">
        <v>81</v>
      </c>
      <c r="F678" s="2">
        <v>1</v>
      </c>
      <c r="G678" s="3" t="s">
        <v>150</v>
      </c>
      <c r="H678" s="2">
        <v>81</v>
      </c>
      <c r="I678" s="2">
        <v>64</v>
      </c>
      <c r="J678" s="2">
        <v>42</v>
      </c>
      <c r="K678" s="2">
        <f t="shared" si="30"/>
        <v>217.72800000000001</v>
      </c>
      <c r="L678" s="2">
        <v>180</v>
      </c>
      <c r="M678" s="2">
        <v>40</v>
      </c>
      <c r="N678">
        <v>1.7777777777777781</v>
      </c>
      <c r="O678" s="2">
        <v>40</v>
      </c>
      <c r="P678">
        <v>1.7777777777777781</v>
      </c>
      <c r="Q678" s="2">
        <v>1.3517999999999999</v>
      </c>
      <c r="R678" s="2">
        <v>1.3505</v>
      </c>
      <c r="S678">
        <v>1.2999999999998601E-3</v>
      </c>
      <c r="T678">
        <f t="shared" si="31"/>
        <v>2.3111111111108629E-3</v>
      </c>
      <c r="U678" s="2">
        <v>179</v>
      </c>
      <c r="V678" s="2">
        <v>10</v>
      </c>
      <c r="W678" s="2">
        <v>0.6</v>
      </c>
      <c r="X678" s="2">
        <v>5</v>
      </c>
      <c r="Y678">
        <v>1.88</v>
      </c>
      <c r="Z678" s="2">
        <v>57.93</v>
      </c>
      <c r="AA678">
        <f t="shared" si="32"/>
        <v>193.61493333333337</v>
      </c>
    </row>
    <row r="679" spans="1:27" ht="30" x14ac:dyDescent="0.25">
      <c r="A679" s="3" t="s">
        <v>33</v>
      </c>
      <c r="B679" s="3" t="s">
        <v>21</v>
      </c>
      <c r="C679" s="3" t="s">
        <v>26</v>
      </c>
      <c r="D679" s="4">
        <v>39697</v>
      </c>
      <c r="E679" s="3" t="s">
        <v>81</v>
      </c>
      <c r="F679" s="2">
        <v>1</v>
      </c>
      <c r="G679" s="3" t="s">
        <v>151</v>
      </c>
      <c r="H679" s="2">
        <v>96</v>
      </c>
      <c r="I679" s="2">
        <v>79</v>
      </c>
      <c r="J679" s="2">
        <v>52</v>
      </c>
      <c r="K679" s="2">
        <f t="shared" si="30"/>
        <v>394.36799999999999</v>
      </c>
      <c r="L679" s="2">
        <v>132</v>
      </c>
      <c r="M679" s="2">
        <v>30</v>
      </c>
      <c r="N679">
        <v>1.7727272727272729</v>
      </c>
      <c r="O679" s="2">
        <v>30</v>
      </c>
      <c r="P679">
        <v>1.7727272727272729</v>
      </c>
      <c r="Q679" s="2">
        <v>1.3727</v>
      </c>
      <c r="R679" s="2">
        <v>1.3708</v>
      </c>
      <c r="S679">
        <v>1.90000000000001E-3</v>
      </c>
      <c r="T679">
        <f t="shared" si="31"/>
        <v>3.3681818181818361E-3</v>
      </c>
      <c r="U679" s="2">
        <v>180</v>
      </c>
      <c r="V679" s="2">
        <v>10</v>
      </c>
      <c r="W679" s="2">
        <v>0.6</v>
      </c>
      <c r="X679" s="2">
        <v>5</v>
      </c>
      <c r="Y679">
        <v>1.88</v>
      </c>
      <c r="Z679" s="2">
        <v>64.3</v>
      </c>
      <c r="AA679">
        <f t="shared" si="32"/>
        <v>214.29436363636364</v>
      </c>
    </row>
    <row r="680" spans="1:27" ht="30" x14ac:dyDescent="0.25">
      <c r="A680" s="3" t="s">
        <v>33</v>
      </c>
      <c r="B680" s="3" t="s">
        <v>21</v>
      </c>
      <c r="C680" s="3" t="s">
        <v>28</v>
      </c>
      <c r="D680" s="4">
        <v>39697</v>
      </c>
      <c r="E680" s="3" t="s">
        <v>81</v>
      </c>
      <c r="F680" s="2">
        <v>1</v>
      </c>
      <c r="G680" s="3" t="s">
        <v>152</v>
      </c>
      <c r="H680" s="2">
        <v>83</v>
      </c>
      <c r="I680" s="2">
        <v>46</v>
      </c>
      <c r="J680" s="2">
        <v>30</v>
      </c>
      <c r="K680" s="2">
        <f t="shared" si="30"/>
        <v>114.54</v>
      </c>
      <c r="L680" s="2">
        <v>86</v>
      </c>
      <c r="M680" s="2">
        <v>22</v>
      </c>
      <c r="N680">
        <v>1.7441860465116279</v>
      </c>
      <c r="O680" s="2">
        <v>22</v>
      </c>
      <c r="P680">
        <v>1.7441860465116279</v>
      </c>
      <c r="Q680" s="2">
        <v>1.3663000000000001</v>
      </c>
      <c r="R680" s="2">
        <v>1.3645</v>
      </c>
      <c r="S680">
        <v>1.8000000000000199E-3</v>
      </c>
      <c r="T680">
        <f t="shared" si="31"/>
        <v>3.1395348837209647E-3</v>
      </c>
      <c r="U680" s="2">
        <v>181</v>
      </c>
      <c r="V680" s="2">
        <v>10</v>
      </c>
      <c r="W680" s="2">
        <v>0.6</v>
      </c>
      <c r="X680" s="2">
        <v>5</v>
      </c>
      <c r="Y680">
        <v>1.88</v>
      </c>
      <c r="Z680" s="2">
        <v>68.650000000000006</v>
      </c>
      <c r="AA680">
        <f t="shared" si="32"/>
        <v>225.10813953488375</v>
      </c>
    </row>
    <row r="681" spans="1:27" ht="30" x14ac:dyDescent="0.25">
      <c r="A681" s="3" t="s">
        <v>33</v>
      </c>
      <c r="B681" s="3" t="s">
        <v>21</v>
      </c>
      <c r="C681" s="3" t="s">
        <v>30</v>
      </c>
      <c r="D681" s="4">
        <v>39697</v>
      </c>
      <c r="E681" s="3" t="s">
        <v>81</v>
      </c>
      <c r="F681" s="2">
        <v>1</v>
      </c>
      <c r="G681" s="3" t="s">
        <v>153</v>
      </c>
      <c r="H681" s="2">
        <v>132</v>
      </c>
      <c r="I681" s="2">
        <v>72</v>
      </c>
      <c r="J681" s="2">
        <v>42</v>
      </c>
      <c r="K681" s="2">
        <f t="shared" si="30"/>
        <v>399.16800000000001</v>
      </c>
      <c r="L681" s="2">
        <v>110</v>
      </c>
      <c r="M681" s="2">
        <v>25</v>
      </c>
      <c r="N681">
        <v>1.7727272727272729</v>
      </c>
      <c r="O681" s="2">
        <v>25</v>
      </c>
      <c r="P681">
        <v>1.7727272727272729</v>
      </c>
      <c r="Q681" s="2">
        <v>1.3704000000000001</v>
      </c>
      <c r="R681" s="2">
        <v>1.3669</v>
      </c>
      <c r="S681">
        <v>3.5000000000000599E-3</v>
      </c>
      <c r="T681">
        <f t="shared" si="31"/>
        <v>6.2045454545455615E-3</v>
      </c>
      <c r="U681" s="2">
        <v>182</v>
      </c>
      <c r="V681" s="2">
        <v>10</v>
      </c>
      <c r="W681" s="2">
        <v>0.5</v>
      </c>
      <c r="X681" s="2">
        <v>5</v>
      </c>
      <c r="Y681">
        <v>1.9</v>
      </c>
      <c r="Z681" s="2">
        <v>116.5</v>
      </c>
      <c r="AA681">
        <f t="shared" si="32"/>
        <v>392.39318181818186</v>
      </c>
    </row>
    <row r="682" spans="1:27" x14ac:dyDescent="0.25">
      <c r="A682" s="3" t="s">
        <v>34</v>
      </c>
      <c r="B682" s="3" t="s">
        <v>22</v>
      </c>
      <c r="C682" s="3" t="s">
        <v>22</v>
      </c>
      <c r="D682" s="4">
        <v>39698</v>
      </c>
      <c r="E682" s="3" t="s">
        <v>81</v>
      </c>
      <c r="F682" s="2">
        <v>1</v>
      </c>
      <c r="G682" s="3" t="s">
        <v>144</v>
      </c>
      <c r="H682" s="2">
        <v>61</v>
      </c>
      <c r="I682" s="2">
        <v>45</v>
      </c>
      <c r="J682" s="2">
        <v>32</v>
      </c>
      <c r="K682" s="2">
        <f t="shared" si="30"/>
        <v>87.84</v>
      </c>
      <c r="L682" s="2">
        <v>189</v>
      </c>
      <c r="M682" s="2">
        <v>45</v>
      </c>
      <c r="N682">
        <v>1.7619047619047619</v>
      </c>
      <c r="O682" s="2">
        <v>45</v>
      </c>
      <c r="P682">
        <v>1.7619047619047619</v>
      </c>
      <c r="Q682" s="2">
        <v>1.4104000000000001</v>
      </c>
      <c r="R682" s="2">
        <v>1.4077</v>
      </c>
      <c r="S682">
        <v>2.7000000000001502E-3</v>
      </c>
      <c r="T682">
        <f t="shared" si="31"/>
        <v>4.7571428571431219E-3</v>
      </c>
      <c r="U682" s="2">
        <v>169</v>
      </c>
      <c r="V682" s="2">
        <v>10</v>
      </c>
      <c r="W682" s="2">
        <v>0.8</v>
      </c>
      <c r="X682" s="2">
        <v>5</v>
      </c>
      <c r="Y682">
        <v>1.8399999999999999</v>
      </c>
      <c r="Z682" s="2">
        <v>125.6</v>
      </c>
      <c r="AA682">
        <f t="shared" si="32"/>
        <v>407.18323809523804</v>
      </c>
    </row>
    <row r="683" spans="1:27" x14ac:dyDescent="0.25">
      <c r="A683" s="3" t="s">
        <v>34</v>
      </c>
      <c r="B683" s="3" t="s">
        <v>22</v>
      </c>
      <c r="C683" s="3" t="s">
        <v>21</v>
      </c>
      <c r="D683" s="4">
        <v>39698</v>
      </c>
      <c r="E683" s="3" t="s">
        <v>81</v>
      </c>
      <c r="F683" s="2">
        <v>1</v>
      </c>
      <c r="G683" s="3" t="s">
        <v>145</v>
      </c>
      <c r="H683" s="2">
        <v>62</v>
      </c>
      <c r="I683" s="2">
        <v>53</v>
      </c>
      <c r="J683" s="2">
        <v>31</v>
      </c>
      <c r="K683" s="2">
        <f t="shared" si="30"/>
        <v>101.866</v>
      </c>
      <c r="L683" s="2">
        <v>213</v>
      </c>
      <c r="M683" s="2">
        <v>41</v>
      </c>
      <c r="N683">
        <v>1.807511737089202</v>
      </c>
      <c r="O683" s="2">
        <v>41</v>
      </c>
      <c r="P683">
        <v>1.807511737089202</v>
      </c>
      <c r="Q683" s="2">
        <v>1.3923000000000001</v>
      </c>
      <c r="R683" s="2">
        <v>1.3894</v>
      </c>
      <c r="S683">
        <v>2.9000000000001199E-3</v>
      </c>
      <c r="T683">
        <f t="shared" si="31"/>
        <v>5.2417840375589024E-3</v>
      </c>
      <c r="U683" s="2">
        <v>170</v>
      </c>
      <c r="V683" s="2">
        <v>10</v>
      </c>
      <c r="W683" s="2">
        <v>0.8</v>
      </c>
      <c r="X683" s="2">
        <v>5</v>
      </c>
      <c r="Y683">
        <v>1.8399999999999999</v>
      </c>
      <c r="Z683" s="2">
        <v>127.3</v>
      </c>
      <c r="AA683">
        <f t="shared" si="32"/>
        <v>423.37708920187788</v>
      </c>
    </row>
    <row r="684" spans="1:27" x14ac:dyDescent="0.25">
      <c r="A684" s="3" t="s">
        <v>34</v>
      </c>
      <c r="B684" s="3" t="s">
        <v>22</v>
      </c>
      <c r="C684" s="3" t="s">
        <v>26</v>
      </c>
      <c r="D684" s="4">
        <v>39698</v>
      </c>
      <c r="E684" s="3" t="s">
        <v>82</v>
      </c>
      <c r="F684" s="2">
        <v>1</v>
      </c>
      <c r="G684" s="3" t="s">
        <v>146</v>
      </c>
      <c r="H684" s="2">
        <v>69</v>
      </c>
      <c r="I684" s="2">
        <v>55</v>
      </c>
      <c r="J684" s="2">
        <v>45</v>
      </c>
      <c r="K684" s="2">
        <f t="shared" si="30"/>
        <v>170.77500000000001</v>
      </c>
      <c r="L684" s="2">
        <v>189</v>
      </c>
      <c r="M684" s="2">
        <v>9</v>
      </c>
      <c r="N684">
        <v>1.9523809523809521</v>
      </c>
      <c r="O684" s="2">
        <v>9</v>
      </c>
      <c r="P684">
        <v>1.9523809523809521</v>
      </c>
      <c r="Q684" s="2">
        <v>1.4000999999999999</v>
      </c>
      <c r="R684" s="2">
        <v>1.3995</v>
      </c>
      <c r="S684">
        <v>5.9999999999993403E-4</v>
      </c>
      <c r="T684">
        <f t="shared" si="31"/>
        <v>1.1714285714284425E-3</v>
      </c>
      <c r="U684" s="2">
        <v>171</v>
      </c>
      <c r="V684" s="2">
        <v>10</v>
      </c>
      <c r="W684" s="2">
        <v>1</v>
      </c>
      <c r="X684" s="2">
        <v>5</v>
      </c>
      <c r="Y684">
        <v>1.8</v>
      </c>
      <c r="Z684" s="2">
        <v>18.45</v>
      </c>
      <c r="AA684">
        <f t="shared" si="32"/>
        <v>64.838571428571427</v>
      </c>
    </row>
    <row r="685" spans="1:27" x14ac:dyDescent="0.25">
      <c r="A685" s="3" t="s">
        <v>34</v>
      </c>
      <c r="B685" s="3" t="s">
        <v>22</v>
      </c>
      <c r="C685" s="3" t="s">
        <v>26</v>
      </c>
      <c r="D685" s="4">
        <v>39698</v>
      </c>
      <c r="E685" s="3" t="s">
        <v>82</v>
      </c>
      <c r="F685" s="2">
        <v>2</v>
      </c>
      <c r="G685" s="3" t="s">
        <v>146</v>
      </c>
      <c r="H685" s="2">
        <v>69</v>
      </c>
      <c r="I685" s="2">
        <v>55</v>
      </c>
      <c r="J685" s="2">
        <v>45</v>
      </c>
      <c r="K685" s="2">
        <f t="shared" si="30"/>
        <v>170.77500000000001</v>
      </c>
      <c r="L685" s="2">
        <v>189</v>
      </c>
      <c r="M685" s="2">
        <v>9</v>
      </c>
      <c r="N685">
        <v>1.9523809523809521</v>
      </c>
      <c r="O685" s="2">
        <v>9</v>
      </c>
      <c r="P685">
        <v>1.9523809523809521</v>
      </c>
      <c r="Q685" s="2">
        <v>1.4078999999999999</v>
      </c>
      <c r="R685" s="2">
        <v>1.4075</v>
      </c>
      <c r="S685">
        <v>3.99999999999956E-4</v>
      </c>
      <c r="T685">
        <f t="shared" si="31"/>
        <v>7.809523809522949E-4</v>
      </c>
      <c r="U685" s="2">
        <v>172</v>
      </c>
      <c r="V685" s="2">
        <v>10</v>
      </c>
      <c r="W685" s="2">
        <v>1</v>
      </c>
      <c r="X685" s="2">
        <v>5</v>
      </c>
      <c r="Y685">
        <v>1.8</v>
      </c>
      <c r="Z685" s="2">
        <v>17.72</v>
      </c>
      <c r="AA685">
        <f t="shared" si="32"/>
        <v>62.273142857142844</v>
      </c>
    </row>
    <row r="686" spans="1:27" x14ac:dyDescent="0.25">
      <c r="A686" s="3" t="s">
        <v>34</v>
      </c>
      <c r="B686" s="3" t="s">
        <v>22</v>
      </c>
      <c r="C686" s="3" t="s">
        <v>26</v>
      </c>
      <c r="D686" s="4">
        <v>39698</v>
      </c>
      <c r="E686" s="3" t="s">
        <v>82</v>
      </c>
      <c r="F686" s="2">
        <v>3</v>
      </c>
      <c r="G686" s="3" t="s">
        <v>146</v>
      </c>
      <c r="H686" s="2">
        <v>69</v>
      </c>
      <c r="I686" s="2">
        <v>55</v>
      </c>
      <c r="J686" s="2">
        <v>45</v>
      </c>
      <c r="K686" s="2">
        <f t="shared" si="30"/>
        <v>170.77500000000001</v>
      </c>
      <c r="L686" s="2">
        <v>189</v>
      </c>
      <c r="M686" s="2">
        <v>9</v>
      </c>
      <c r="N686">
        <v>1.9523809523809521</v>
      </c>
      <c r="O686" s="2">
        <v>9</v>
      </c>
      <c r="P686">
        <v>1.9523809523809521</v>
      </c>
      <c r="Q686" s="2">
        <v>1.3888</v>
      </c>
      <c r="R686" s="2">
        <v>1.3883000000000001</v>
      </c>
      <c r="S686">
        <v>4.9999999999994504E-4</v>
      </c>
      <c r="T686">
        <f t="shared" si="31"/>
        <v>9.7619047619036876E-4</v>
      </c>
      <c r="U686" s="2">
        <v>173</v>
      </c>
      <c r="V686" s="2">
        <v>10</v>
      </c>
      <c r="W686" s="2">
        <v>1</v>
      </c>
      <c r="X686" s="2">
        <v>5</v>
      </c>
      <c r="Y686">
        <v>1.8</v>
      </c>
      <c r="Z686" s="2">
        <v>20.47</v>
      </c>
      <c r="AA686">
        <f t="shared" si="32"/>
        <v>71.937428571428555</v>
      </c>
    </row>
    <row r="687" spans="1:27" x14ac:dyDescent="0.25">
      <c r="A687" s="3" t="s">
        <v>34</v>
      </c>
      <c r="B687" s="3" t="s">
        <v>22</v>
      </c>
      <c r="C687" s="3" t="s">
        <v>28</v>
      </c>
      <c r="D687" s="4">
        <v>39698</v>
      </c>
      <c r="E687" s="3" t="s">
        <v>81</v>
      </c>
      <c r="F687" s="2">
        <v>1</v>
      </c>
      <c r="G687" s="3" t="s">
        <v>147</v>
      </c>
      <c r="H687" s="2">
        <v>48</v>
      </c>
      <c r="I687" s="2">
        <v>47</v>
      </c>
      <c r="J687" s="2">
        <v>39</v>
      </c>
      <c r="K687" s="2">
        <f t="shared" si="30"/>
        <v>87.983999999999995</v>
      </c>
      <c r="L687" s="2">
        <v>127</v>
      </c>
      <c r="M687" s="2">
        <v>35</v>
      </c>
      <c r="N687">
        <v>1.7244094488188981</v>
      </c>
      <c r="O687" s="2">
        <v>35</v>
      </c>
      <c r="P687">
        <v>1.7244094488188981</v>
      </c>
      <c r="Q687" s="2">
        <v>1.3957999999999999</v>
      </c>
      <c r="R687" s="2">
        <v>1.3944000000000001</v>
      </c>
      <c r="S687">
        <v>1.3999999999998499E-3</v>
      </c>
      <c r="T687">
        <f t="shared" si="31"/>
        <v>2.4141732283461986E-3</v>
      </c>
      <c r="U687" s="2">
        <v>174</v>
      </c>
      <c r="V687" s="2">
        <v>10</v>
      </c>
      <c r="W687" s="2">
        <v>1</v>
      </c>
      <c r="X687" s="2">
        <v>5</v>
      </c>
      <c r="Y687">
        <v>1.8</v>
      </c>
      <c r="Z687" s="2">
        <v>89.02</v>
      </c>
      <c r="AA687">
        <f t="shared" si="32"/>
        <v>276.31247244094493</v>
      </c>
    </row>
    <row r="688" spans="1:27" x14ac:dyDescent="0.25">
      <c r="A688" s="3" t="s">
        <v>34</v>
      </c>
      <c r="B688" s="3" t="s">
        <v>22</v>
      </c>
      <c r="C688" s="3" t="s">
        <v>30</v>
      </c>
      <c r="D688" s="4">
        <v>39698</v>
      </c>
      <c r="E688" s="3" t="s">
        <v>81</v>
      </c>
      <c r="F688" s="2">
        <v>1</v>
      </c>
      <c r="G688" s="3" t="s">
        <v>148</v>
      </c>
      <c r="H688" s="2">
        <v>60</v>
      </c>
      <c r="I688" s="2">
        <v>42</v>
      </c>
      <c r="J688" s="2">
        <v>35</v>
      </c>
      <c r="K688" s="2">
        <f t="shared" si="30"/>
        <v>88.2</v>
      </c>
      <c r="L688" s="2">
        <v>168</v>
      </c>
      <c r="M688" s="2">
        <v>40</v>
      </c>
      <c r="N688">
        <v>1.7619047619047619</v>
      </c>
      <c r="O688" s="2">
        <v>40</v>
      </c>
      <c r="P688">
        <v>1.7619047619047619</v>
      </c>
      <c r="Q688" s="2">
        <v>1.3956</v>
      </c>
      <c r="R688" s="2">
        <v>1.3944000000000001</v>
      </c>
      <c r="S688">
        <v>1.19999999999987E-3</v>
      </c>
      <c r="T688">
        <f t="shared" si="31"/>
        <v>2.1142857142854854E-3</v>
      </c>
      <c r="U688" s="2">
        <v>175</v>
      </c>
      <c r="V688" s="2">
        <v>10</v>
      </c>
      <c r="W688" s="2">
        <v>1</v>
      </c>
      <c r="X688" s="2">
        <v>5</v>
      </c>
      <c r="Y688">
        <v>1.8</v>
      </c>
      <c r="Z688" s="2">
        <v>53.57</v>
      </c>
      <c r="AA688">
        <f t="shared" si="32"/>
        <v>169.89342857142856</v>
      </c>
    </row>
    <row r="689" spans="1:27" x14ac:dyDescent="0.25">
      <c r="A689" s="3" t="s">
        <v>37</v>
      </c>
      <c r="B689" s="3" t="s">
        <v>21</v>
      </c>
      <c r="C689" s="3" t="s">
        <v>22</v>
      </c>
      <c r="D689" s="4">
        <v>39700</v>
      </c>
      <c r="E689" s="3" t="s">
        <v>81</v>
      </c>
      <c r="F689" s="2">
        <v>1</v>
      </c>
      <c r="G689" s="3" t="s">
        <v>124</v>
      </c>
      <c r="H689" s="2">
        <v>124</v>
      </c>
      <c r="I689" s="2">
        <v>115</v>
      </c>
      <c r="J689" s="2">
        <v>60</v>
      </c>
      <c r="K689" s="2">
        <f t="shared" si="30"/>
        <v>855.6</v>
      </c>
      <c r="L689" s="2">
        <v>403</v>
      </c>
      <c r="M689" s="2">
        <v>21</v>
      </c>
      <c r="N689">
        <v>1.9478908188585611</v>
      </c>
      <c r="O689" s="2">
        <v>21</v>
      </c>
      <c r="P689">
        <v>1.9478908188585611</v>
      </c>
      <c r="Q689" s="2">
        <v>1.4031</v>
      </c>
      <c r="R689" s="2">
        <v>1.3953</v>
      </c>
      <c r="S689">
        <v>7.80000000000003E-3</v>
      </c>
      <c r="T689">
        <f t="shared" si="31"/>
        <v>1.5193548387096835E-2</v>
      </c>
      <c r="U689" s="2">
        <v>239</v>
      </c>
      <c r="V689" s="2">
        <v>10</v>
      </c>
      <c r="W689" s="2">
        <v>0.3</v>
      </c>
      <c r="X689" s="2">
        <v>5</v>
      </c>
      <c r="Y689">
        <v>1.94</v>
      </c>
      <c r="Z689" s="2">
        <v>222.1</v>
      </c>
      <c r="AA689">
        <f t="shared" si="32"/>
        <v>839.29550868486353</v>
      </c>
    </row>
    <row r="690" spans="1:27" x14ac:dyDescent="0.25">
      <c r="A690" s="3" t="s">
        <v>37</v>
      </c>
      <c r="B690" s="3" t="s">
        <v>21</v>
      </c>
      <c r="C690" s="3" t="s">
        <v>21</v>
      </c>
      <c r="D690" s="4">
        <v>39700</v>
      </c>
      <c r="E690" s="3" t="s">
        <v>81</v>
      </c>
      <c r="F690" s="2">
        <v>1</v>
      </c>
      <c r="G690" s="3" t="s">
        <v>125</v>
      </c>
      <c r="H690" s="2">
        <v>99</v>
      </c>
      <c r="I690" s="2">
        <v>76</v>
      </c>
      <c r="J690" s="2">
        <v>55</v>
      </c>
      <c r="K690" s="2">
        <f t="shared" si="30"/>
        <v>413.82</v>
      </c>
      <c r="L690" s="2">
        <v>231</v>
      </c>
      <c r="M690" s="2">
        <v>15</v>
      </c>
      <c r="N690">
        <v>1.9350649350649349</v>
      </c>
      <c r="O690" s="2">
        <v>15</v>
      </c>
      <c r="P690">
        <v>1.9350649350649349</v>
      </c>
      <c r="Q690" s="2">
        <v>1.4120999999999999</v>
      </c>
      <c r="R690" s="2">
        <v>1.4045000000000001</v>
      </c>
      <c r="S690">
        <v>7.59999999999983E-3</v>
      </c>
      <c r="T690">
        <f t="shared" si="31"/>
        <v>1.4706493506493177E-2</v>
      </c>
      <c r="U690" s="2">
        <v>240</v>
      </c>
      <c r="V690" s="2">
        <v>10</v>
      </c>
      <c r="W690" s="2">
        <v>0.2</v>
      </c>
      <c r="X690" s="2">
        <v>5</v>
      </c>
      <c r="Y690">
        <v>1.96</v>
      </c>
      <c r="Z690" s="2">
        <v>80.739999999999995</v>
      </c>
      <c r="AA690">
        <f t="shared" si="32"/>
        <v>306.22479999999996</v>
      </c>
    </row>
    <row r="691" spans="1:27" x14ac:dyDescent="0.25">
      <c r="A691" s="3" t="s">
        <v>37</v>
      </c>
      <c r="B691" s="3" t="s">
        <v>21</v>
      </c>
      <c r="C691" s="3" t="s">
        <v>26</v>
      </c>
      <c r="D691" s="4">
        <v>39700</v>
      </c>
      <c r="E691" s="3" t="s">
        <v>81</v>
      </c>
      <c r="F691" s="2">
        <v>1</v>
      </c>
      <c r="G691" s="3" t="s">
        <v>126</v>
      </c>
      <c r="H691" s="2">
        <v>103</v>
      </c>
      <c r="I691" s="2">
        <v>99</v>
      </c>
      <c r="J691" s="2">
        <v>67</v>
      </c>
      <c r="K691" s="2">
        <f t="shared" si="30"/>
        <v>683.19899999999996</v>
      </c>
      <c r="L691" s="2">
        <v>123</v>
      </c>
      <c r="M691" s="2">
        <v>30</v>
      </c>
      <c r="N691">
        <v>1.75609756097561</v>
      </c>
      <c r="O691" s="2">
        <v>30</v>
      </c>
      <c r="P691">
        <v>1.75609756097561</v>
      </c>
      <c r="Q691" s="2">
        <v>1.415</v>
      </c>
      <c r="R691" s="2">
        <v>1.4120999999999999</v>
      </c>
      <c r="S691">
        <v>2.9000000000001199E-3</v>
      </c>
      <c r="T691">
        <f t="shared" si="31"/>
        <v>5.0926829268294798E-3</v>
      </c>
      <c r="U691" s="2">
        <v>241</v>
      </c>
      <c r="V691" s="2">
        <v>10</v>
      </c>
      <c r="W691" s="2">
        <v>0.3</v>
      </c>
      <c r="X691" s="2">
        <v>5</v>
      </c>
      <c r="Y691">
        <v>1.94</v>
      </c>
      <c r="Z691" s="2">
        <v>47.02</v>
      </c>
      <c r="AA691">
        <f t="shared" si="32"/>
        <v>160.18911219512196</v>
      </c>
    </row>
    <row r="692" spans="1:27" x14ac:dyDescent="0.25">
      <c r="A692" s="3" t="s">
        <v>37</v>
      </c>
      <c r="B692" s="3" t="s">
        <v>21</v>
      </c>
      <c r="C692" s="3" t="s">
        <v>28</v>
      </c>
      <c r="D692" s="4">
        <v>39700</v>
      </c>
      <c r="E692" s="3" t="s">
        <v>82</v>
      </c>
      <c r="F692" s="2">
        <v>1</v>
      </c>
      <c r="G692" s="3" t="s">
        <v>127</v>
      </c>
      <c r="H692" s="2">
        <v>106</v>
      </c>
      <c r="I692" s="2">
        <v>67</v>
      </c>
      <c r="J692" s="2">
        <v>66</v>
      </c>
      <c r="K692" s="2">
        <f t="shared" si="30"/>
        <v>468.73200000000003</v>
      </c>
      <c r="L692" s="2">
        <v>189</v>
      </c>
      <c r="M692" s="2">
        <v>16</v>
      </c>
      <c r="N692">
        <v>1.9153439153439149</v>
      </c>
      <c r="O692" s="2">
        <v>16</v>
      </c>
      <c r="P692">
        <v>1.9153439153439149</v>
      </c>
      <c r="Q692" s="2">
        <v>1.4253</v>
      </c>
      <c r="R692" s="2">
        <v>1.4169</v>
      </c>
      <c r="S692">
        <v>8.3999999999999596E-3</v>
      </c>
      <c r="T692">
        <f t="shared" si="31"/>
        <v>1.6088888888888809E-2</v>
      </c>
      <c r="U692" s="2">
        <v>242</v>
      </c>
      <c r="V692" s="2">
        <v>10</v>
      </c>
      <c r="W692" s="2">
        <v>0.4</v>
      </c>
      <c r="X692" s="2">
        <v>5</v>
      </c>
      <c r="Y692">
        <v>1.92</v>
      </c>
      <c r="Z692" s="2">
        <v>146.69999999999999</v>
      </c>
      <c r="AA692">
        <f t="shared" si="32"/>
        <v>539.48342857142848</v>
      </c>
    </row>
    <row r="693" spans="1:27" x14ac:dyDescent="0.25">
      <c r="A693" s="3" t="s">
        <v>37</v>
      </c>
      <c r="B693" s="3" t="s">
        <v>21</v>
      </c>
      <c r="C693" s="3" t="s">
        <v>28</v>
      </c>
      <c r="D693" s="4">
        <v>39700</v>
      </c>
      <c r="E693" s="3" t="s">
        <v>82</v>
      </c>
      <c r="F693" s="2">
        <v>2</v>
      </c>
      <c r="G693" s="3" t="s">
        <v>127</v>
      </c>
      <c r="H693" s="2">
        <v>106</v>
      </c>
      <c r="I693" s="2">
        <v>67</v>
      </c>
      <c r="J693" s="2">
        <v>66</v>
      </c>
      <c r="K693" s="2">
        <f t="shared" si="30"/>
        <v>468.73200000000003</v>
      </c>
      <c r="L693" s="2">
        <v>189</v>
      </c>
      <c r="M693" s="2">
        <v>16</v>
      </c>
      <c r="N693">
        <v>1.9153439153439149</v>
      </c>
      <c r="O693" s="2">
        <v>16</v>
      </c>
      <c r="P693">
        <v>1.9153439153439149</v>
      </c>
      <c r="Q693" s="2">
        <v>1.4025000000000001</v>
      </c>
      <c r="R693" s="2">
        <v>1.3944000000000001</v>
      </c>
      <c r="S693">
        <v>8.0999999999999996E-3</v>
      </c>
      <c r="T693">
        <f t="shared" si="31"/>
        <v>1.551428571428571E-2</v>
      </c>
      <c r="U693" s="2">
        <v>243</v>
      </c>
      <c r="V693" s="2">
        <v>10</v>
      </c>
      <c r="W693" s="2">
        <v>0.4</v>
      </c>
      <c r="X693" s="2">
        <v>5</v>
      </c>
      <c r="Y693">
        <v>1.92</v>
      </c>
      <c r="Z693" s="2">
        <v>141.5</v>
      </c>
      <c r="AA693">
        <f t="shared" si="32"/>
        <v>520.36063492063477</v>
      </c>
    </row>
    <row r="694" spans="1:27" x14ac:dyDescent="0.25">
      <c r="A694" s="3" t="s">
        <v>37</v>
      </c>
      <c r="B694" s="3" t="s">
        <v>21</v>
      </c>
      <c r="C694" s="3" t="s">
        <v>28</v>
      </c>
      <c r="D694" s="4">
        <v>39700</v>
      </c>
      <c r="E694" s="3" t="s">
        <v>82</v>
      </c>
      <c r="F694" s="2">
        <v>3</v>
      </c>
      <c r="G694" s="3" t="s">
        <v>127</v>
      </c>
      <c r="H694" s="2">
        <v>106</v>
      </c>
      <c r="I694" s="2">
        <v>67</v>
      </c>
      <c r="J694" s="2">
        <v>66</v>
      </c>
      <c r="K694" s="2">
        <f t="shared" si="30"/>
        <v>468.73200000000003</v>
      </c>
      <c r="L694" s="2">
        <v>189</v>
      </c>
      <c r="M694" s="2">
        <v>16</v>
      </c>
      <c r="N694">
        <v>1.9153439153439149</v>
      </c>
      <c r="O694" s="2">
        <v>16</v>
      </c>
      <c r="P694">
        <v>1.9153439153439149</v>
      </c>
      <c r="Q694" s="2">
        <v>1.4103000000000001</v>
      </c>
      <c r="R694" s="2">
        <v>1.4014</v>
      </c>
      <c r="S694">
        <v>8.90000000000013E-3</v>
      </c>
      <c r="T694">
        <f t="shared" si="31"/>
        <v>1.7046560846561091E-2</v>
      </c>
      <c r="U694" s="2">
        <v>244</v>
      </c>
      <c r="V694" s="2">
        <v>10</v>
      </c>
      <c r="W694" s="2">
        <v>0.4</v>
      </c>
      <c r="X694" s="2">
        <v>5</v>
      </c>
      <c r="Y694">
        <v>1.92</v>
      </c>
      <c r="Z694" s="2">
        <v>132.4</v>
      </c>
      <c r="AA694">
        <f t="shared" si="32"/>
        <v>486.89574603174594</v>
      </c>
    </row>
    <row r="695" spans="1:27" x14ac:dyDescent="0.25">
      <c r="A695" s="3" t="s">
        <v>37</v>
      </c>
      <c r="B695" s="3" t="s">
        <v>21</v>
      </c>
      <c r="C695" s="3" t="s">
        <v>30</v>
      </c>
      <c r="D695" s="4">
        <v>39700</v>
      </c>
      <c r="E695" s="3" t="s">
        <v>81</v>
      </c>
      <c r="F695" s="2">
        <v>1</v>
      </c>
      <c r="G695" s="3" t="s">
        <v>128</v>
      </c>
      <c r="H695" s="2">
        <v>95</v>
      </c>
      <c r="I695" s="2">
        <v>86</v>
      </c>
      <c r="J695" s="2">
        <v>75</v>
      </c>
      <c r="K695" s="2">
        <f t="shared" si="30"/>
        <v>612.75</v>
      </c>
      <c r="L695" s="2">
        <v>104</v>
      </c>
      <c r="M695" s="2">
        <v>26</v>
      </c>
      <c r="N695">
        <v>1.75</v>
      </c>
      <c r="O695" s="2">
        <v>26</v>
      </c>
      <c r="P695">
        <v>1.75</v>
      </c>
      <c r="Q695" s="2">
        <v>1.4023000000000001</v>
      </c>
      <c r="R695" s="2">
        <v>1.3984000000000001</v>
      </c>
      <c r="S695">
        <v>3.9000000000000098E-3</v>
      </c>
      <c r="T695">
        <f t="shared" si="31"/>
        <v>6.8250000000000168E-3</v>
      </c>
      <c r="U695" s="2">
        <v>245</v>
      </c>
      <c r="V695" s="2">
        <v>10</v>
      </c>
      <c r="W695" s="2">
        <v>0.4</v>
      </c>
      <c r="X695" s="2">
        <v>5</v>
      </c>
      <c r="Y695">
        <v>1.92</v>
      </c>
      <c r="Z695" s="2">
        <v>100.2</v>
      </c>
      <c r="AA695">
        <f t="shared" si="32"/>
        <v>336.67199999999997</v>
      </c>
    </row>
    <row r="696" spans="1:27" x14ac:dyDescent="0.25">
      <c r="A696" s="3" t="s">
        <v>36</v>
      </c>
      <c r="B696" s="3" t="s">
        <v>26</v>
      </c>
      <c r="C696" s="3" t="s">
        <v>22</v>
      </c>
      <c r="D696" s="4">
        <v>39702</v>
      </c>
      <c r="E696" s="3" t="s">
        <v>81</v>
      </c>
      <c r="F696" s="2">
        <v>1</v>
      </c>
      <c r="G696" s="3" t="s">
        <v>129</v>
      </c>
      <c r="H696" s="2">
        <v>91</v>
      </c>
      <c r="I696" s="2">
        <v>80</v>
      </c>
      <c r="J696" s="2">
        <v>49</v>
      </c>
      <c r="K696" s="2">
        <f t="shared" si="30"/>
        <v>356.72</v>
      </c>
      <c r="L696" s="2">
        <v>127</v>
      </c>
      <c r="M696" s="2">
        <v>25</v>
      </c>
      <c r="N696">
        <v>1.8031496062992129</v>
      </c>
      <c r="O696" s="2">
        <v>25</v>
      </c>
      <c r="P696">
        <v>1.8031496062992129</v>
      </c>
      <c r="Q696" s="2">
        <v>1.3660000000000001</v>
      </c>
      <c r="R696" s="2">
        <v>1.36</v>
      </c>
      <c r="S696">
        <v>6.0000000000000097E-3</v>
      </c>
      <c r="T696">
        <f t="shared" si="31"/>
        <v>1.0818897637795295E-2</v>
      </c>
      <c r="U696" s="2">
        <v>204</v>
      </c>
      <c r="V696" s="2">
        <v>10</v>
      </c>
      <c r="W696" s="2">
        <v>0.7</v>
      </c>
      <c r="X696" s="2">
        <v>5</v>
      </c>
      <c r="Y696">
        <v>1.8599999999999999</v>
      </c>
      <c r="Z696" s="2">
        <v>233</v>
      </c>
      <c r="AA696">
        <f t="shared" si="32"/>
        <v>781.44897637795293</v>
      </c>
    </row>
    <row r="697" spans="1:27" x14ac:dyDescent="0.25">
      <c r="A697" s="3" t="s">
        <v>36</v>
      </c>
      <c r="B697" s="3" t="s">
        <v>26</v>
      </c>
      <c r="C697" s="3" t="s">
        <v>21</v>
      </c>
      <c r="D697" s="4">
        <v>39702</v>
      </c>
      <c r="E697" s="3" t="s">
        <v>81</v>
      </c>
      <c r="F697" s="2">
        <v>1</v>
      </c>
      <c r="G697" s="3" t="s">
        <v>130</v>
      </c>
      <c r="H697" s="2">
        <v>105</v>
      </c>
      <c r="I697" s="2">
        <v>91</v>
      </c>
      <c r="J697" s="2">
        <v>55</v>
      </c>
      <c r="K697" s="2">
        <f t="shared" si="30"/>
        <v>525.52499999999998</v>
      </c>
      <c r="L697" s="2">
        <v>142</v>
      </c>
      <c r="M697" s="2">
        <v>25</v>
      </c>
      <c r="N697">
        <v>1.823943661971831</v>
      </c>
      <c r="O697" s="2">
        <v>25</v>
      </c>
      <c r="P697">
        <v>1.823943661971831</v>
      </c>
      <c r="Q697" s="2">
        <v>1.3728</v>
      </c>
      <c r="R697" s="2">
        <v>1.3694999999999999</v>
      </c>
      <c r="S697">
        <v>3.3000000000000802E-3</v>
      </c>
      <c r="T697">
        <f t="shared" si="31"/>
        <v>6.0190140845071882E-3</v>
      </c>
      <c r="U697" s="2">
        <v>205</v>
      </c>
      <c r="V697" s="2">
        <v>10</v>
      </c>
      <c r="W697" s="2">
        <v>0.7</v>
      </c>
      <c r="X697" s="2">
        <v>5</v>
      </c>
      <c r="Y697">
        <v>1.8599999999999999</v>
      </c>
      <c r="Z697" s="2">
        <v>118.2</v>
      </c>
      <c r="AA697">
        <f t="shared" si="32"/>
        <v>400.99766197183101</v>
      </c>
    </row>
    <row r="698" spans="1:27" x14ac:dyDescent="0.25">
      <c r="A698" s="3" t="s">
        <v>36</v>
      </c>
      <c r="B698" s="3" t="s">
        <v>26</v>
      </c>
      <c r="C698" s="3" t="s">
        <v>26</v>
      </c>
      <c r="D698" s="4">
        <v>39702</v>
      </c>
      <c r="E698" s="3" t="s">
        <v>81</v>
      </c>
      <c r="F698" s="2">
        <v>1</v>
      </c>
      <c r="G698" s="3" t="s">
        <v>131</v>
      </c>
      <c r="H698" s="2">
        <v>108</v>
      </c>
      <c r="I698" s="2">
        <v>57</v>
      </c>
      <c r="J698" s="2">
        <v>38</v>
      </c>
      <c r="K698" s="2">
        <f t="shared" si="30"/>
        <v>233.928</v>
      </c>
      <c r="L698" s="2">
        <v>118</v>
      </c>
      <c r="M698" s="2">
        <v>25</v>
      </c>
      <c r="N698">
        <v>1.7881355932203391</v>
      </c>
      <c r="O698" s="2">
        <v>25</v>
      </c>
      <c r="P698">
        <v>1.7881355932203391</v>
      </c>
      <c r="Q698" s="2">
        <v>1.3647</v>
      </c>
      <c r="R698" s="2">
        <v>1.3604000000000001</v>
      </c>
      <c r="S698">
        <v>4.2999999999999696E-3</v>
      </c>
      <c r="T698">
        <f t="shared" si="31"/>
        <v>7.6889830508474035E-3</v>
      </c>
      <c r="U698" s="2">
        <v>206</v>
      </c>
      <c r="V698" s="2">
        <v>10</v>
      </c>
      <c r="W698" s="2">
        <v>0.7</v>
      </c>
      <c r="X698" s="2">
        <v>5</v>
      </c>
      <c r="Y698">
        <v>1.8599999999999999</v>
      </c>
      <c r="Z698" s="2">
        <v>107.5</v>
      </c>
      <c r="AA698">
        <f t="shared" si="32"/>
        <v>357.53771186440679</v>
      </c>
    </row>
    <row r="699" spans="1:27" x14ac:dyDescent="0.25">
      <c r="A699" s="3" t="s">
        <v>36</v>
      </c>
      <c r="B699" s="3" t="s">
        <v>26</v>
      </c>
      <c r="C699" s="3" t="s">
        <v>28</v>
      </c>
      <c r="D699" s="4">
        <v>39702</v>
      </c>
      <c r="E699" s="3" t="s">
        <v>81</v>
      </c>
      <c r="F699" s="2">
        <v>1</v>
      </c>
      <c r="G699" s="3" t="s">
        <v>132</v>
      </c>
      <c r="H699" s="2">
        <v>65</v>
      </c>
      <c r="I699" s="2">
        <v>41</v>
      </c>
      <c r="J699" s="2">
        <v>40</v>
      </c>
      <c r="K699" s="2">
        <f t="shared" si="30"/>
        <v>106.6</v>
      </c>
      <c r="L699" s="2">
        <v>98</v>
      </c>
      <c r="M699" s="2">
        <v>25</v>
      </c>
      <c r="N699">
        <v>1.7448979591836729</v>
      </c>
      <c r="O699" s="2">
        <v>25</v>
      </c>
      <c r="P699">
        <v>1.7448979591836729</v>
      </c>
      <c r="Q699" s="2">
        <v>1.3682000000000001</v>
      </c>
      <c r="R699" s="2">
        <v>1.3673999999999999</v>
      </c>
      <c r="S699">
        <v>8.0000000000013405E-4</v>
      </c>
      <c r="T699">
        <f t="shared" si="31"/>
        <v>1.3959183673471721E-3</v>
      </c>
      <c r="U699" s="2">
        <v>207</v>
      </c>
      <c r="V699" s="2">
        <v>10</v>
      </c>
      <c r="W699" s="2">
        <v>0.9</v>
      </c>
      <c r="X699" s="2">
        <v>5</v>
      </c>
      <c r="Y699">
        <v>1.8199999999999998</v>
      </c>
      <c r="Z699" s="2">
        <v>17.55</v>
      </c>
      <c r="AA699">
        <f t="shared" si="32"/>
        <v>55.733785714285695</v>
      </c>
    </row>
    <row r="700" spans="1:27" x14ac:dyDescent="0.25">
      <c r="A700" s="3" t="s">
        <v>36</v>
      </c>
      <c r="B700" s="3" t="s">
        <v>26</v>
      </c>
      <c r="C700" s="3" t="s">
        <v>30</v>
      </c>
      <c r="D700" s="4">
        <v>39702</v>
      </c>
      <c r="E700" s="3" t="s">
        <v>82</v>
      </c>
      <c r="F700" s="2">
        <v>1</v>
      </c>
      <c r="G700" s="3" t="s">
        <v>133</v>
      </c>
      <c r="H700" s="2">
        <v>71</v>
      </c>
      <c r="I700" s="2">
        <v>63</v>
      </c>
      <c r="J700" s="2">
        <v>40</v>
      </c>
      <c r="K700" s="2">
        <f t="shared" si="30"/>
        <v>178.92</v>
      </c>
      <c r="L700" s="2">
        <v>107</v>
      </c>
      <c r="M700" s="2">
        <v>10</v>
      </c>
      <c r="N700">
        <v>1.9065420560747661</v>
      </c>
      <c r="O700" s="2">
        <v>10</v>
      </c>
      <c r="P700">
        <v>1.9065420560747661</v>
      </c>
      <c r="Q700" s="2">
        <v>1.3562000000000001</v>
      </c>
      <c r="R700" s="2">
        <v>1.3556999999999999</v>
      </c>
      <c r="S700">
        <v>5.0000000000016698E-4</v>
      </c>
      <c r="T700">
        <f t="shared" si="31"/>
        <v>9.5327102803770139E-4</v>
      </c>
      <c r="U700" s="2">
        <v>208</v>
      </c>
      <c r="V700" s="2">
        <v>10</v>
      </c>
      <c r="W700" s="2">
        <v>0.7</v>
      </c>
      <c r="X700" s="2">
        <v>5</v>
      </c>
      <c r="Y700">
        <v>1.8599999999999999</v>
      </c>
      <c r="Z700" s="2">
        <v>30.21</v>
      </c>
      <c r="AA700">
        <f t="shared" si="32"/>
        <v>107.12974205607475</v>
      </c>
    </row>
    <row r="701" spans="1:27" x14ac:dyDescent="0.25">
      <c r="A701" s="3" t="s">
        <v>36</v>
      </c>
      <c r="B701" s="3" t="s">
        <v>26</v>
      </c>
      <c r="C701" s="3" t="s">
        <v>30</v>
      </c>
      <c r="D701" s="4">
        <v>39702</v>
      </c>
      <c r="E701" s="3" t="s">
        <v>82</v>
      </c>
      <c r="F701" s="2">
        <v>2</v>
      </c>
      <c r="G701" s="3" t="s">
        <v>133</v>
      </c>
      <c r="H701" s="2">
        <v>71</v>
      </c>
      <c r="I701" s="2">
        <v>63</v>
      </c>
      <c r="J701" s="2">
        <v>40</v>
      </c>
      <c r="K701" s="2">
        <f t="shared" si="30"/>
        <v>178.92</v>
      </c>
      <c r="L701" s="2">
        <v>107</v>
      </c>
      <c r="M701" s="2">
        <v>10</v>
      </c>
      <c r="N701">
        <v>1.9065420560747661</v>
      </c>
      <c r="O701" s="2">
        <v>10</v>
      </c>
      <c r="P701">
        <v>1.9065420560747661</v>
      </c>
      <c r="Q701" s="2">
        <v>1.3691</v>
      </c>
      <c r="R701" s="2">
        <v>1.3686</v>
      </c>
      <c r="S701">
        <v>4.9999999999994504E-4</v>
      </c>
      <c r="T701">
        <f t="shared" si="31"/>
        <v>9.5327102803727823E-4</v>
      </c>
      <c r="U701" s="2">
        <v>209</v>
      </c>
      <c r="V701" s="2">
        <v>10</v>
      </c>
      <c r="W701" s="2">
        <v>0.7</v>
      </c>
      <c r="X701" s="2">
        <v>5</v>
      </c>
      <c r="Y701">
        <v>1.8599999999999999</v>
      </c>
      <c r="Z701" s="2">
        <v>25.42</v>
      </c>
      <c r="AA701">
        <f t="shared" si="32"/>
        <v>90.143596261682234</v>
      </c>
    </row>
    <row r="702" spans="1:27" x14ac:dyDescent="0.25">
      <c r="A702" s="3" t="s">
        <v>36</v>
      </c>
      <c r="B702" s="3" t="s">
        <v>26</v>
      </c>
      <c r="C702" s="3" t="s">
        <v>30</v>
      </c>
      <c r="D702" s="4">
        <v>39702</v>
      </c>
      <c r="E702" s="3" t="s">
        <v>82</v>
      </c>
      <c r="F702" s="2">
        <v>3</v>
      </c>
      <c r="G702" s="3" t="s">
        <v>133</v>
      </c>
      <c r="H702" s="2">
        <v>71</v>
      </c>
      <c r="I702" s="2">
        <v>63</v>
      </c>
      <c r="J702" s="2">
        <v>40</v>
      </c>
      <c r="K702" s="2">
        <f t="shared" si="30"/>
        <v>178.92</v>
      </c>
      <c r="L702" s="2">
        <v>107</v>
      </c>
      <c r="M702" s="2">
        <v>10</v>
      </c>
      <c r="N702">
        <v>1.9065420560747661</v>
      </c>
      <c r="O702" s="2">
        <v>10</v>
      </c>
      <c r="P702">
        <v>1.9065420560747661</v>
      </c>
      <c r="Q702" s="2">
        <v>1.3641000000000001</v>
      </c>
      <c r="R702" s="2">
        <v>1.3638999999999999</v>
      </c>
      <c r="S702">
        <v>2.0000000000019999E-4</v>
      </c>
      <c r="T702">
        <f t="shared" si="31"/>
        <v>3.8130841121533453E-4</v>
      </c>
      <c r="U702" s="2">
        <v>210</v>
      </c>
      <c r="V702" s="2">
        <v>10</v>
      </c>
      <c r="W702" s="2">
        <v>0.7</v>
      </c>
      <c r="X702" s="2">
        <v>5</v>
      </c>
      <c r="Y702">
        <v>1.8599999999999999</v>
      </c>
      <c r="Z702" s="2">
        <v>26.97</v>
      </c>
      <c r="AA702">
        <f t="shared" si="32"/>
        <v>95.640157009345771</v>
      </c>
    </row>
    <row r="703" spans="1:27" x14ac:dyDescent="0.25">
      <c r="A703" s="3" t="s">
        <v>36</v>
      </c>
      <c r="B703" s="3" t="s">
        <v>26</v>
      </c>
      <c r="C703" s="3" t="s">
        <v>22</v>
      </c>
      <c r="D703" s="4">
        <v>40017</v>
      </c>
      <c r="E703" s="3" t="s">
        <v>81</v>
      </c>
      <c r="F703" s="2">
        <v>1</v>
      </c>
      <c r="G703" s="3" t="s">
        <v>129</v>
      </c>
      <c r="H703" s="2">
        <v>102</v>
      </c>
      <c r="I703" s="2">
        <v>71.8</v>
      </c>
      <c r="J703" s="2">
        <v>48.9</v>
      </c>
      <c r="K703" s="2">
        <f t="shared" si="30"/>
        <v>358.12403999999998</v>
      </c>
      <c r="L703" s="2">
        <v>139</v>
      </c>
      <c r="M703" s="2">
        <v>35</v>
      </c>
      <c r="N703">
        <v>1.7482014388489211</v>
      </c>
      <c r="O703" s="2">
        <v>35</v>
      </c>
      <c r="P703">
        <v>1.7482014388489211</v>
      </c>
      <c r="Q703" s="2">
        <v>1.4105000000000001</v>
      </c>
      <c r="R703" s="2">
        <v>1.4095</v>
      </c>
      <c r="S703">
        <v>1.00000000000011E-3</v>
      </c>
      <c r="T703">
        <f t="shared" si="31"/>
        <v>1.7482014388491133E-3</v>
      </c>
      <c r="U703" s="2">
        <v>57</v>
      </c>
      <c r="V703" s="2">
        <v>10</v>
      </c>
      <c r="W703" s="2">
        <v>1.5</v>
      </c>
      <c r="X703" s="2">
        <v>5</v>
      </c>
      <c r="Y703">
        <v>1.7</v>
      </c>
      <c r="Z703" s="2">
        <v>9.3949999999999996</v>
      </c>
      <c r="AA703">
        <f t="shared" si="32"/>
        <v>27.921399280575542</v>
      </c>
    </row>
    <row r="704" spans="1:27" x14ac:dyDescent="0.25">
      <c r="A704" s="3" t="s">
        <v>36</v>
      </c>
      <c r="B704" s="3" t="s">
        <v>26</v>
      </c>
      <c r="C704" s="3" t="s">
        <v>21</v>
      </c>
      <c r="D704" s="4">
        <v>40017</v>
      </c>
      <c r="E704" s="3" t="s">
        <v>81</v>
      </c>
      <c r="F704" s="2">
        <v>1</v>
      </c>
      <c r="G704" s="3" t="s">
        <v>130</v>
      </c>
      <c r="H704" s="2">
        <v>126</v>
      </c>
      <c r="I704" s="2">
        <v>85</v>
      </c>
      <c r="J704" s="2">
        <v>50</v>
      </c>
      <c r="K704" s="2">
        <f t="shared" si="30"/>
        <v>535.5</v>
      </c>
      <c r="L704" s="2">
        <v>301</v>
      </c>
      <c r="M704" s="2">
        <v>50</v>
      </c>
      <c r="N704">
        <v>1.833887043189369</v>
      </c>
      <c r="O704" s="2">
        <v>50</v>
      </c>
      <c r="P704">
        <v>1.833887043189369</v>
      </c>
      <c r="Q704" s="2">
        <v>1.411</v>
      </c>
      <c r="R704" s="2">
        <v>1.4079999999999999</v>
      </c>
      <c r="S704">
        <v>3.0000000000001098E-3</v>
      </c>
      <c r="T704">
        <f t="shared" si="31"/>
        <v>5.501661129568308E-3</v>
      </c>
      <c r="U704" s="2">
        <v>58</v>
      </c>
      <c r="V704" s="2">
        <v>10</v>
      </c>
      <c r="W704" s="2">
        <v>0.5</v>
      </c>
      <c r="X704" s="2">
        <v>5</v>
      </c>
      <c r="Y704">
        <v>1.9</v>
      </c>
      <c r="Z704" s="2">
        <v>48.72</v>
      </c>
      <c r="AA704">
        <f t="shared" si="32"/>
        <v>169.7592558139535</v>
      </c>
    </row>
    <row r="705" spans="1:27" x14ac:dyDescent="0.25">
      <c r="A705" s="3" t="s">
        <v>36</v>
      </c>
      <c r="B705" s="3" t="s">
        <v>26</v>
      </c>
      <c r="C705" s="3" t="s">
        <v>26</v>
      </c>
      <c r="D705" s="4">
        <v>40017</v>
      </c>
      <c r="E705" s="3" t="s">
        <v>82</v>
      </c>
      <c r="F705" s="2">
        <v>1</v>
      </c>
      <c r="G705" s="3" t="s">
        <v>131</v>
      </c>
      <c r="H705" s="2">
        <v>125.9</v>
      </c>
      <c r="I705" s="2">
        <v>61.4</v>
      </c>
      <c r="J705" s="2">
        <v>26</v>
      </c>
      <c r="K705" s="2">
        <f t="shared" si="30"/>
        <v>200.98676</v>
      </c>
      <c r="L705" s="2">
        <v>209</v>
      </c>
      <c r="M705" s="2">
        <v>20</v>
      </c>
      <c r="N705">
        <v>1.9043062200956939</v>
      </c>
      <c r="O705" s="2">
        <v>20</v>
      </c>
      <c r="P705">
        <v>1.9043062200956939</v>
      </c>
      <c r="Q705" s="2">
        <v>1.3993</v>
      </c>
      <c r="R705" s="2">
        <v>1.3976</v>
      </c>
      <c r="S705">
        <v>1.70000000000003E-3</v>
      </c>
      <c r="T705">
        <f t="shared" si="31"/>
        <v>3.237320574162737E-3</v>
      </c>
      <c r="U705" s="2">
        <v>59</v>
      </c>
      <c r="V705" s="2">
        <v>10</v>
      </c>
      <c r="W705" s="2">
        <v>0.5</v>
      </c>
      <c r="X705" s="2">
        <v>5</v>
      </c>
      <c r="Y705">
        <v>1.9</v>
      </c>
      <c r="Z705" s="2">
        <v>24.99</v>
      </c>
      <c r="AA705">
        <f t="shared" si="32"/>
        <v>90.418363636363637</v>
      </c>
    </row>
    <row r="706" spans="1:27" x14ac:dyDescent="0.25">
      <c r="A706" s="3" t="s">
        <v>36</v>
      </c>
      <c r="B706" s="3" t="s">
        <v>26</v>
      </c>
      <c r="C706" s="3" t="s">
        <v>26</v>
      </c>
      <c r="D706" s="4">
        <v>40017</v>
      </c>
      <c r="E706" s="3" t="s">
        <v>82</v>
      </c>
      <c r="F706" s="2">
        <v>2</v>
      </c>
      <c r="G706" s="3" t="s">
        <v>131</v>
      </c>
      <c r="H706" s="2">
        <v>125.9</v>
      </c>
      <c r="I706" s="2">
        <v>61.4</v>
      </c>
      <c r="J706" s="2">
        <v>26</v>
      </c>
      <c r="K706" s="2">
        <f t="shared" ref="K706:K769" si="33">PRODUCT(H706:J706)/1000</f>
        <v>200.98676</v>
      </c>
      <c r="L706" s="2">
        <v>209</v>
      </c>
      <c r="M706" s="2">
        <v>20</v>
      </c>
      <c r="N706">
        <v>1.9043062200956939</v>
      </c>
      <c r="O706" s="2">
        <v>20</v>
      </c>
      <c r="P706">
        <v>1.9043062200956939</v>
      </c>
      <c r="Q706" s="2">
        <v>1.4124000000000001</v>
      </c>
      <c r="R706" s="2">
        <v>1.4107000000000001</v>
      </c>
      <c r="S706">
        <v>1.70000000000003E-3</v>
      </c>
      <c r="T706">
        <f t="shared" ref="T706:T769" si="34">PRODUCT(S706,P706)</f>
        <v>3.237320574162737E-3</v>
      </c>
      <c r="U706" s="2">
        <v>60</v>
      </c>
      <c r="V706" s="2">
        <v>10</v>
      </c>
      <c r="W706" s="2">
        <v>0.5</v>
      </c>
      <c r="X706" s="2">
        <v>5</v>
      </c>
      <c r="Y706">
        <v>1.9</v>
      </c>
      <c r="Z706" s="2">
        <v>23.99</v>
      </c>
      <c r="AA706">
        <f t="shared" ref="AA706:AA769" si="35">PRODUCT(Z706,Y706,N706)</f>
        <v>86.800181818181812</v>
      </c>
    </row>
    <row r="707" spans="1:27" x14ac:dyDescent="0.25">
      <c r="A707" s="3" t="s">
        <v>36</v>
      </c>
      <c r="B707" s="3" t="s">
        <v>26</v>
      </c>
      <c r="C707" s="3" t="s">
        <v>26</v>
      </c>
      <c r="D707" s="4">
        <v>40017</v>
      </c>
      <c r="E707" s="3" t="s">
        <v>82</v>
      </c>
      <c r="F707" s="2">
        <v>3</v>
      </c>
      <c r="G707" s="3" t="s">
        <v>131</v>
      </c>
      <c r="H707" s="2">
        <v>125.9</v>
      </c>
      <c r="I707" s="2">
        <v>61.4</v>
      </c>
      <c r="J707" s="2">
        <v>26</v>
      </c>
      <c r="K707" s="2">
        <f t="shared" si="33"/>
        <v>200.98676</v>
      </c>
      <c r="L707" s="2">
        <v>209</v>
      </c>
      <c r="M707" s="2">
        <v>20</v>
      </c>
      <c r="N707">
        <v>1.9043062200956939</v>
      </c>
      <c r="O707" s="2">
        <v>20</v>
      </c>
      <c r="P707">
        <v>1.9043062200956939</v>
      </c>
      <c r="Q707" s="2">
        <v>1.4132</v>
      </c>
      <c r="R707" s="2">
        <v>1.4117</v>
      </c>
      <c r="S707">
        <v>1.5000000000000601E-3</v>
      </c>
      <c r="T707">
        <f t="shared" si="34"/>
        <v>2.8564593301436555E-3</v>
      </c>
      <c r="U707" s="2">
        <v>61</v>
      </c>
      <c r="V707" s="2">
        <v>10</v>
      </c>
      <c r="W707" s="2">
        <v>0.5</v>
      </c>
      <c r="X707" s="2">
        <v>5</v>
      </c>
      <c r="Y707">
        <v>1.9</v>
      </c>
      <c r="Z707" s="2">
        <v>25.35</v>
      </c>
      <c r="AA707">
        <f t="shared" si="35"/>
        <v>91.720909090909103</v>
      </c>
    </row>
    <row r="708" spans="1:27" x14ac:dyDescent="0.25">
      <c r="A708" s="3" t="s">
        <v>36</v>
      </c>
      <c r="B708" s="3" t="s">
        <v>26</v>
      </c>
      <c r="C708" s="3" t="s">
        <v>28</v>
      </c>
      <c r="D708" s="4">
        <v>40017</v>
      </c>
      <c r="E708" s="3" t="s">
        <v>81</v>
      </c>
      <c r="F708" s="2">
        <v>1</v>
      </c>
      <c r="G708" s="3" t="s">
        <v>132</v>
      </c>
      <c r="H708" s="2">
        <v>129</v>
      </c>
      <c r="I708" s="2">
        <v>81</v>
      </c>
      <c r="J708" s="2">
        <v>31</v>
      </c>
      <c r="K708" s="2">
        <f t="shared" si="33"/>
        <v>323.91899999999998</v>
      </c>
      <c r="L708" s="2">
        <v>140</v>
      </c>
      <c r="M708" s="2">
        <v>35</v>
      </c>
      <c r="N708">
        <v>1.75</v>
      </c>
      <c r="O708" s="2">
        <v>35</v>
      </c>
      <c r="P708">
        <v>1.75</v>
      </c>
      <c r="Q708" s="2">
        <v>1.4083000000000001</v>
      </c>
      <c r="R708" s="2">
        <v>1.4074</v>
      </c>
      <c r="S708">
        <v>9.0000000000012303E-4</v>
      </c>
      <c r="T708">
        <f t="shared" si="34"/>
        <v>1.5750000000002153E-3</v>
      </c>
      <c r="U708" s="2">
        <v>62</v>
      </c>
      <c r="V708" s="2">
        <v>10</v>
      </c>
      <c r="W708" s="2">
        <v>1.5</v>
      </c>
      <c r="X708" s="2">
        <v>5</v>
      </c>
      <c r="Y708">
        <v>1.7</v>
      </c>
      <c r="Z708" s="2">
        <v>8.8870000000000005</v>
      </c>
      <c r="AA708">
        <f t="shared" si="35"/>
        <v>26.438825000000001</v>
      </c>
    </row>
    <row r="709" spans="1:27" x14ac:dyDescent="0.25">
      <c r="A709" s="3" t="s">
        <v>36</v>
      </c>
      <c r="B709" s="3" t="s">
        <v>26</v>
      </c>
      <c r="C709" s="3" t="s">
        <v>30</v>
      </c>
      <c r="D709" s="4">
        <v>40017</v>
      </c>
      <c r="E709" s="3" t="s">
        <v>81</v>
      </c>
      <c r="F709" s="2">
        <v>1</v>
      </c>
      <c r="G709" s="3" t="s">
        <v>133</v>
      </c>
      <c r="H709" s="2">
        <v>143</v>
      </c>
      <c r="I709" s="2">
        <v>98</v>
      </c>
      <c r="J709" s="2">
        <v>44</v>
      </c>
      <c r="K709" s="2">
        <f t="shared" si="33"/>
        <v>616.61599999999999</v>
      </c>
      <c r="L709" s="2">
        <v>450</v>
      </c>
      <c r="M709" s="2">
        <v>40</v>
      </c>
      <c r="N709">
        <v>1.911111111111111</v>
      </c>
      <c r="O709" s="2">
        <v>40</v>
      </c>
      <c r="P709">
        <v>1.911111111111111</v>
      </c>
      <c r="Q709" s="2">
        <v>1.4156</v>
      </c>
      <c r="R709" s="2">
        <v>1.4118999999999999</v>
      </c>
      <c r="S709">
        <v>3.7000000000000401E-3</v>
      </c>
      <c r="T709">
        <f t="shared" si="34"/>
        <v>7.0711111111111868E-3</v>
      </c>
      <c r="U709" s="2">
        <v>63</v>
      </c>
      <c r="V709" s="2">
        <v>10</v>
      </c>
      <c r="W709" s="2">
        <v>0.25</v>
      </c>
      <c r="X709" s="2">
        <v>5</v>
      </c>
      <c r="Y709">
        <v>1.95</v>
      </c>
      <c r="Z709" s="2">
        <v>48.96</v>
      </c>
      <c r="AA709">
        <f t="shared" si="35"/>
        <v>182.45759999999999</v>
      </c>
    </row>
    <row r="710" spans="1:27" x14ac:dyDescent="0.25">
      <c r="A710" s="3" t="s">
        <v>37</v>
      </c>
      <c r="B710" s="3" t="s">
        <v>21</v>
      </c>
      <c r="C710" s="3" t="s">
        <v>22</v>
      </c>
      <c r="D710" s="4">
        <v>40018</v>
      </c>
      <c r="E710" s="3" t="s">
        <v>81</v>
      </c>
      <c r="F710" s="2">
        <v>1</v>
      </c>
      <c r="G710" s="3" t="s">
        <v>124</v>
      </c>
      <c r="H710" s="2">
        <v>137.4</v>
      </c>
      <c r="I710" s="2">
        <v>104.1</v>
      </c>
      <c r="J710" s="2">
        <v>39.5</v>
      </c>
      <c r="K710" s="2">
        <f t="shared" si="33"/>
        <v>564.98193000000003</v>
      </c>
      <c r="L710" s="2">
        <v>296</v>
      </c>
      <c r="M710" s="2">
        <v>16</v>
      </c>
      <c r="N710">
        <v>1.9459459459459461</v>
      </c>
      <c r="O710" s="2">
        <v>16</v>
      </c>
      <c r="P710">
        <v>1.9459459459459461</v>
      </c>
      <c r="Q710" s="2">
        <v>1.4101999999999999</v>
      </c>
      <c r="R710" s="2">
        <v>1.4058999999999999</v>
      </c>
      <c r="S710">
        <v>4.2999999999999696E-3</v>
      </c>
      <c r="T710">
        <f t="shared" si="34"/>
        <v>8.3675675675675097E-3</v>
      </c>
      <c r="U710" s="2">
        <v>71</v>
      </c>
      <c r="V710" s="2">
        <v>10</v>
      </c>
      <c r="W710" s="2">
        <v>0.25</v>
      </c>
      <c r="X710" s="2">
        <v>5</v>
      </c>
      <c r="Y710">
        <v>1.95</v>
      </c>
      <c r="Z710" s="2">
        <v>55.38</v>
      </c>
      <c r="AA710">
        <f t="shared" si="35"/>
        <v>210.14464864864865</v>
      </c>
    </row>
    <row r="711" spans="1:27" x14ac:dyDescent="0.25">
      <c r="A711" s="3" t="s">
        <v>37</v>
      </c>
      <c r="B711" s="3" t="s">
        <v>21</v>
      </c>
      <c r="C711" s="3" t="s">
        <v>21</v>
      </c>
      <c r="D711" s="4">
        <v>40018</v>
      </c>
      <c r="E711" s="3" t="s">
        <v>82</v>
      </c>
      <c r="F711" s="2">
        <v>1</v>
      </c>
      <c r="G711" s="3" t="s">
        <v>125</v>
      </c>
      <c r="H711" s="2">
        <v>119.7</v>
      </c>
      <c r="I711" s="2">
        <v>82.2</v>
      </c>
      <c r="J711" s="2">
        <v>60.4</v>
      </c>
      <c r="K711" s="2">
        <f t="shared" si="33"/>
        <v>594.29613599999993</v>
      </c>
      <c r="L711" s="2">
        <v>285</v>
      </c>
      <c r="M711" s="2">
        <v>20</v>
      </c>
      <c r="N711">
        <v>1.929824561403509</v>
      </c>
      <c r="O711" s="2">
        <v>20</v>
      </c>
      <c r="P711">
        <v>1.929824561403509</v>
      </c>
      <c r="Q711" s="2">
        <v>1.4120999999999999</v>
      </c>
      <c r="R711" s="2">
        <v>1.4097</v>
      </c>
      <c r="S711">
        <v>2.3999999999999599E-3</v>
      </c>
      <c r="T711">
        <f t="shared" si="34"/>
        <v>4.6315789473683443E-3</v>
      </c>
      <c r="U711" s="2">
        <v>72</v>
      </c>
      <c r="V711" s="2">
        <v>10</v>
      </c>
      <c r="W711" s="2">
        <v>0.25</v>
      </c>
      <c r="X711" s="2">
        <v>5</v>
      </c>
      <c r="Y711">
        <v>1.95</v>
      </c>
      <c r="Z711" s="2">
        <v>14.31</v>
      </c>
      <c r="AA711">
        <f t="shared" si="35"/>
        <v>53.850789473684216</v>
      </c>
    </row>
    <row r="712" spans="1:27" x14ac:dyDescent="0.25">
      <c r="A712" s="3" t="s">
        <v>37</v>
      </c>
      <c r="B712" s="3" t="s">
        <v>21</v>
      </c>
      <c r="C712" s="3" t="s">
        <v>21</v>
      </c>
      <c r="D712" s="4">
        <v>40018</v>
      </c>
      <c r="E712" s="3" t="s">
        <v>82</v>
      </c>
      <c r="F712" s="2">
        <v>2</v>
      </c>
      <c r="G712" s="3" t="s">
        <v>125</v>
      </c>
      <c r="H712" s="2">
        <v>119.7</v>
      </c>
      <c r="I712" s="2">
        <v>82.2</v>
      </c>
      <c r="J712" s="2">
        <v>60.4</v>
      </c>
      <c r="K712" s="2">
        <f t="shared" si="33"/>
        <v>594.29613599999993</v>
      </c>
      <c r="L712" s="2">
        <v>285</v>
      </c>
      <c r="M712" s="2">
        <v>20</v>
      </c>
      <c r="N712">
        <v>1.929824561403509</v>
      </c>
      <c r="O712" s="2">
        <v>20</v>
      </c>
      <c r="P712">
        <v>1.929824561403509</v>
      </c>
      <c r="Q712" s="2">
        <v>1.4106000000000001</v>
      </c>
      <c r="R712" s="2">
        <v>1.4085000000000001</v>
      </c>
      <c r="S712">
        <v>2.0999999999999899E-3</v>
      </c>
      <c r="T712">
        <f t="shared" si="34"/>
        <v>4.0526315789473494E-3</v>
      </c>
      <c r="U712" s="2">
        <v>73</v>
      </c>
      <c r="V712" s="2">
        <v>10</v>
      </c>
      <c r="W712" s="2">
        <v>0.25</v>
      </c>
      <c r="X712" s="2">
        <v>5</v>
      </c>
      <c r="Y712">
        <v>1.95</v>
      </c>
      <c r="Z712" s="2">
        <v>14.34</v>
      </c>
      <c r="AA712">
        <f t="shared" si="35"/>
        <v>53.963684210526317</v>
      </c>
    </row>
    <row r="713" spans="1:27" x14ac:dyDescent="0.25">
      <c r="A713" s="3" t="s">
        <v>37</v>
      </c>
      <c r="B713" s="3" t="s">
        <v>21</v>
      </c>
      <c r="C713" s="3" t="s">
        <v>21</v>
      </c>
      <c r="D713" s="4">
        <v>40018</v>
      </c>
      <c r="E713" s="3" t="s">
        <v>82</v>
      </c>
      <c r="F713" s="2">
        <v>3</v>
      </c>
      <c r="G713" s="3" t="s">
        <v>125</v>
      </c>
      <c r="H713" s="2">
        <v>119.7</v>
      </c>
      <c r="I713" s="2">
        <v>82.2</v>
      </c>
      <c r="J713" s="2">
        <v>60.4</v>
      </c>
      <c r="K713" s="2">
        <f t="shared" si="33"/>
        <v>594.29613599999993</v>
      </c>
      <c r="L713" s="2">
        <v>285</v>
      </c>
      <c r="M713" s="2">
        <v>20</v>
      </c>
      <c r="N713">
        <v>1.929824561403509</v>
      </c>
      <c r="O713" s="2">
        <v>20</v>
      </c>
      <c r="P713">
        <v>1.929824561403509</v>
      </c>
      <c r="Q713" s="2">
        <v>1.4077999999999999</v>
      </c>
      <c r="R713" s="2">
        <v>1.4054</v>
      </c>
      <c r="S713">
        <v>2.3999999999999599E-3</v>
      </c>
      <c r="T713">
        <f t="shared" si="34"/>
        <v>4.6315789473683443E-3</v>
      </c>
      <c r="U713" s="2">
        <v>74</v>
      </c>
      <c r="V713" s="2">
        <v>10</v>
      </c>
      <c r="W713" s="2">
        <v>0.25</v>
      </c>
      <c r="X713" s="2">
        <v>5</v>
      </c>
      <c r="Y713">
        <v>1.95</v>
      </c>
      <c r="Z713" s="2">
        <v>17.11</v>
      </c>
      <c r="AA713">
        <f t="shared" si="35"/>
        <v>64.387631578947378</v>
      </c>
    </row>
    <row r="714" spans="1:27" x14ac:dyDescent="0.25">
      <c r="A714" s="3" t="s">
        <v>37</v>
      </c>
      <c r="B714" s="3" t="s">
        <v>21</v>
      </c>
      <c r="C714" s="3" t="s">
        <v>26</v>
      </c>
      <c r="D714" s="4">
        <v>40018</v>
      </c>
      <c r="E714" s="3" t="s">
        <v>81</v>
      </c>
      <c r="F714" s="2">
        <v>1</v>
      </c>
      <c r="G714" s="3" t="s">
        <v>126</v>
      </c>
      <c r="H714" s="2">
        <v>95.8</v>
      </c>
      <c r="I714" s="2">
        <v>86.4</v>
      </c>
      <c r="J714" s="2">
        <v>49.9</v>
      </c>
      <c r="K714" s="2">
        <f t="shared" si="33"/>
        <v>413.02828799999997</v>
      </c>
      <c r="L714" s="2">
        <v>325</v>
      </c>
      <c r="M714" s="2">
        <v>40</v>
      </c>
      <c r="N714">
        <v>1.8769230769230769</v>
      </c>
      <c r="O714" s="2">
        <v>40</v>
      </c>
      <c r="P714">
        <v>1.8769230769230769</v>
      </c>
      <c r="Q714" s="2">
        <v>1.415</v>
      </c>
      <c r="R714" s="2">
        <v>1.4117</v>
      </c>
      <c r="S714">
        <v>3.3000000000000802E-3</v>
      </c>
      <c r="T714">
        <f t="shared" si="34"/>
        <v>6.193846153846304E-3</v>
      </c>
      <c r="U714" s="2">
        <v>75</v>
      </c>
      <c r="V714" s="2">
        <v>10</v>
      </c>
      <c r="W714" s="2">
        <v>0.25</v>
      </c>
      <c r="X714" s="2">
        <v>5</v>
      </c>
      <c r="Y714">
        <v>1.95</v>
      </c>
      <c r="Z714" s="2">
        <v>19.48</v>
      </c>
      <c r="AA714">
        <f t="shared" si="35"/>
        <v>71.29679999999999</v>
      </c>
    </row>
    <row r="715" spans="1:27" x14ac:dyDescent="0.25">
      <c r="A715" s="3" t="s">
        <v>37</v>
      </c>
      <c r="B715" s="3" t="s">
        <v>21</v>
      </c>
      <c r="C715" s="3" t="s">
        <v>28</v>
      </c>
      <c r="D715" s="4">
        <v>40018</v>
      </c>
      <c r="E715" s="3" t="s">
        <v>81</v>
      </c>
      <c r="F715" s="2">
        <v>1</v>
      </c>
      <c r="G715" s="3" t="s">
        <v>127</v>
      </c>
      <c r="H715" s="2">
        <v>90.5</v>
      </c>
      <c r="I715" s="2">
        <v>87.4</v>
      </c>
      <c r="J715" s="2">
        <v>57.2</v>
      </c>
      <c r="K715" s="2">
        <f t="shared" si="33"/>
        <v>452.43484000000007</v>
      </c>
      <c r="L715" s="2">
        <v>314</v>
      </c>
      <c r="M715" s="2">
        <v>40</v>
      </c>
      <c r="N715">
        <v>1.8726114649681529</v>
      </c>
      <c r="O715" s="2">
        <v>40</v>
      </c>
      <c r="P715">
        <v>1.8726114649681529</v>
      </c>
      <c r="Q715" s="2">
        <v>1.4047000000000001</v>
      </c>
      <c r="R715" s="2">
        <v>1.4017999999999999</v>
      </c>
      <c r="S715">
        <v>2.9000000000001199E-3</v>
      </c>
      <c r="T715">
        <f t="shared" si="34"/>
        <v>5.4305732484078682E-3</v>
      </c>
      <c r="U715" s="2">
        <v>76</v>
      </c>
      <c r="V715" s="2">
        <v>10</v>
      </c>
      <c r="W715" s="2">
        <v>0.25</v>
      </c>
      <c r="X715" s="2">
        <v>5</v>
      </c>
      <c r="Y715">
        <v>1.95</v>
      </c>
      <c r="Z715" s="2">
        <v>12.57</v>
      </c>
      <c r="AA715">
        <f t="shared" si="35"/>
        <v>45.900515923566886</v>
      </c>
    </row>
    <row r="716" spans="1:27" x14ac:dyDescent="0.25">
      <c r="A716" s="3" t="s">
        <v>37</v>
      </c>
      <c r="B716" s="3" t="s">
        <v>21</v>
      </c>
      <c r="C716" s="3" t="s">
        <v>30</v>
      </c>
      <c r="D716" s="4">
        <v>40018</v>
      </c>
      <c r="E716" s="3" t="s">
        <v>81</v>
      </c>
      <c r="F716" s="2">
        <v>1</v>
      </c>
      <c r="G716" s="3" t="s">
        <v>128</v>
      </c>
      <c r="H716" s="2">
        <v>91.8</v>
      </c>
      <c r="I716" s="2">
        <v>79.099999999999994</v>
      </c>
      <c r="J716" s="2">
        <v>51</v>
      </c>
      <c r="K716" s="2">
        <f t="shared" si="33"/>
        <v>370.33037999999993</v>
      </c>
      <c r="L716" s="2">
        <v>181</v>
      </c>
      <c r="M716" s="2">
        <v>40</v>
      </c>
      <c r="N716">
        <v>1.7790055248618781</v>
      </c>
      <c r="O716" s="2">
        <v>40</v>
      </c>
      <c r="P716">
        <v>1.7790055248618781</v>
      </c>
      <c r="Q716" s="2">
        <v>1.4177</v>
      </c>
      <c r="R716" s="2">
        <v>1.4144000000000001</v>
      </c>
      <c r="S716">
        <v>3.2999999999998599E-3</v>
      </c>
      <c r="T716">
        <f t="shared" si="34"/>
        <v>5.8707182320439488E-3</v>
      </c>
      <c r="U716" s="2">
        <v>77</v>
      </c>
      <c r="V716" s="2">
        <v>10</v>
      </c>
      <c r="W716" s="2">
        <v>0.25</v>
      </c>
      <c r="X716" s="2">
        <v>5</v>
      </c>
      <c r="Y716">
        <v>1.95</v>
      </c>
      <c r="Z716" s="2">
        <v>27.37</v>
      </c>
      <c r="AA716">
        <f t="shared" si="35"/>
        <v>94.948193370165725</v>
      </c>
    </row>
    <row r="717" spans="1:27" x14ac:dyDescent="0.25">
      <c r="A717" s="3" t="s">
        <v>35</v>
      </c>
      <c r="B717" s="3" t="s">
        <v>22</v>
      </c>
      <c r="C717" s="3" t="s">
        <v>22</v>
      </c>
      <c r="D717" s="4">
        <v>40020</v>
      </c>
      <c r="E717" s="3" t="s">
        <v>81</v>
      </c>
      <c r="F717" s="2">
        <v>1</v>
      </c>
      <c r="G717" s="3" t="s">
        <v>134</v>
      </c>
      <c r="H717" s="2">
        <v>136</v>
      </c>
      <c r="I717" s="2">
        <v>100</v>
      </c>
      <c r="J717" s="2">
        <v>52</v>
      </c>
      <c r="K717" s="2">
        <f t="shared" si="33"/>
        <v>707.2</v>
      </c>
      <c r="L717" s="2">
        <v>938</v>
      </c>
      <c r="M717" s="2">
        <v>20</v>
      </c>
      <c r="N717">
        <v>1.978678038379531</v>
      </c>
      <c r="O717" s="2">
        <v>20</v>
      </c>
      <c r="P717">
        <v>1.978678038379531</v>
      </c>
      <c r="Q717" s="2">
        <v>1.4059999999999999</v>
      </c>
      <c r="R717" s="2">
        <v>1.4036999999999999</v>
      </c>
      <c r="S717">
        <v>2.29999999999997E-3</v>
      </c>
      <c r="T717">
        <f t="shared" si="34"/>
        <v>4.5509594882728625E-3</v>
      </c>
      <c r="U717" s="2">
        <v>85</v>
      </c>
      <c r="V717" s="2">
        <v>10</v>
      </c>
      <c r="W717" s="2">
        <v>0.5</v>
      </c>
      <c r="X717" s="2">
        <v>5</v>
      </c>
      <c r="Y717">
        <v>1.9</v>
      </c>
      <c r="Z717" s="2">
        <v>21.29</v>
      </c>
      <c r="AA717">
        <f t="shared" si="35"/>
        <v>80.0395053304904</v>
      </c>
    </row>
    <row r="718" spans="1:27" x14ac:dyDescent="0.25">
      <c r="A718" s="3" t="s">
        <v>35</v>
      </c>
      <c r="B718" s="3" t="s">
        <v>22</v>
      </c>
      <c r="C718" s="3" t="s">
        <v>21</v>
      </c>
      <c r="D718" s="4">
        <v>40020</v>
      </c>
      <c r="E718" s="3" t="s">
        <v>81</v>
      </c>
      <c r="F718" s="2">
        <v>1</v>
      </c>
      <c r="G718" s="3" t="s">
        <v>135</v>
      </c>
      <c r="H718" s="2">
        <v>97.8</v>
      </c>
      <c r="I718" s="2">
        <v>77</v>
      </c>
      <c r="J718" s="2">
        <v>43.7</v>
      </c>
      <c r="K718" s="2">
        <f t="shared" si="33"/>
        <v>329.08721999999995</v>
      </c>
      <c r="L718" s="2">
        <v>134</v>
      </c>
      <c r="M718" s="2">
        <v>30</v>
      </c>
      <c r="N718">
        <v>1.7761194029850751</v>
      </c>
      <c r="O718" s="2">
        <v>30</v>
      </c>
      <c r="P718">
        <v>1.7761194029850751</v>
      </c>
      <c r="Q718" s="2">
        <v>1.4222999999999999</v>
      </c>
      <c r="R718" s="2">
        <v>1.4201999999999999</v>
      </c>
      <c r="S718">
        <v>2.0999999999999899E-3</v>
      </c>
      <c r="T718">
        <f t="shared" si="34"/>
        <v>3.7298507462686396E-3</v>
      </c>
      <c r="U718" s="2">
        <v>86</v>
      </c>
      <c r="V718" s="2">
        <v>10</v>
      </c>
      <c r="W718" s="2">
        <v>0.5</v>
      </c>
      <c r="X718" s="2">
        <v>5</v>
      </c>
      <c r="Y718">
        <v>1.9</v>
      </c>
      <c r="Z718" s="2">
        <v>14.36</v>
      </c>
      <c r="AA718">
        <f t="shared" si="35"/>
        <v>48.459641791044788</v>
      </c>
    </row>
    <row r="719" spans="1:27" x14ac:dyDescent="0.25">
      <c r="A719" s="3" t="s">
        <v>35</v>
      </c>
      <c r="B719" s="3" t="s">
        <v>22</v>
      </c>
      <c r="C719" s="3" t="s">
        <v>26</v>
      </c>
      <c r="D719" s="4">
        <v>40020</v>
      </c>
      <c r="E719" s="3" t="s">
        <v>82</v>
      </c>
      <c r="F719" s="2">
        <v>1</v>
      </c>
      <c r="G719" s="3" t="s">
        <v>136</v>
      </c>
      <c r="H719" s="2">
        <v>153</v>
      </c>
      <c r="I719" s="2">
        <v>114.5</v>
      </c>
      <c r="J719" s="2">
        <v>57.2</v>
      </c>
      <c r="K719" s="2">
        <f t="shared" si="33"/>
        <v>1002.0582000000001</v>
      </c>
      <c r="L719" s="2">
        <v>436</v>
      </c>
      <c r="M719" s="2">
        <v>20</v>
      </c>
      <c r="N719">
        <v>1.954128440366973</v>
      </c>
      <c r="O719" s="2">
        <v>20</v>
      </c>
      <c r="P719">
        <v>1.954128440366973</v>
      </c>
      <c r="Q719" s="2">
        <v>1.4178999999999999</v>
      </c>
      <c r="R719" s="2">
        <v>1.4131</v>
      </c>
      <c r="S719">
        <v>4.7999999999999198E-3</v>
      </c>
      <c r="T719">
        <f t="shared" si="34"/>
        <v>9.3798165137613139E-3</v>
      </c>
      <c r="U719" s="2">
        <v>87</v>
      </c>
      <c r="V719" s="2">
        <v>10</v>
      </c>
      <c r="W719" s="2">
        <v>0.5</v>
      </c>
      <c r="X719" s="2">
        <v>5</v>
      </c>
      <c r="Y719">
        <v>1.9</v>
      </c>
      <c r="Z719" s="2">
        <v>33.950000000000003</v>
      </c>
      <c r="AA719">
        <f t="shared" si="35"/>
        <v>126.05105504587158</v>
      </c>
    </row>
    <row r="720" spans="1:27" x14ac:dyDescent="0.25">
      <c r="A720" s="3" t="s">
        <v>35</v>
      </c>
      <c r="B720" s="3" t="s">
        <v>22</v>
      </c>
      <c r="C720" s="3" t="s">
        <v>26</v>
      </c>
      <c r="D720" s="4">
        <v>40020</v>
      </c>
      <c r="E720" s="3" t="s">
        <v>82</v>
      </c>
      <c r="F720" s="2">
        <v>2</v>
      </c>
      <c r="G720" s="3" t="s">
        <v>136</v>
      </c>
      <c r="H720" s="2">
        <v>153</v>
      </c>
      <c r="I720" s="2">
        <v>114.5</v>
      </c>
      <c r="J720" s="2">
        <v>57.2</v>
      </c>
      <c r="K720" s="2">
        <f t="shared" si="33"/>
        <v>1002.0582000000001</v>
      </c>
      <c r="L720" s="2">
        <v>436</v>
      </c>
      <c r="M720" s="2">
        <v>20</v>
      </c>
      <c r="N720">
        <v>1.954128440366973</v>
      </c>
      <c r="O720" s="2">
        <v>20</v>
      </c>
      <c r="P720">
        <v>1.954128440366973</v>
      </c>
      <c r="Q720" s="2">
        <v>1.4176</v>
      </c>
      <c r="R720" s="2">
        <v>1.4129</v>
      </c>
      <c r="S720">
        <v>4.6999999999999299E-3</v>
      </c>
      <c r="T720">
        <f t="shared" si="34"/>
        <v>9.1844036697246358E-3</v>
      </c>
      <c r="U720" s="2">
        <v>88</v>
      </c>
      <c r="V720" s="2">
        <v>10</v>
      </c>
      <c r="W720" s="2">
        <v>0.5</v>
      </c>
      <c r="X720" s="2">
        <v>5</v>
      </c>
      <c r="Y720">
        <v>1.9</v>
      </c>
      <c r="Z720" s="2">
        <v>34.24</v>
      </c>
      <c r="AA720">
        <f t="shared" si="35"/>
        <v>127.12777981651379</v>
      </c>
    </row>
    <row r="721" spans="1:27" x14ac:dyDescent="0.25">
      <c r="A721" s="3" t="s">
        <v>35</v>
      </c>
      <c r="B721" s="3" t="s">
        <v>22</v>
      </c>
      <c r="C721" s="3" t="s">
        <v>26</v>
      </c>
      <c r="D721" s="4">
        <v>40020</v>
      </c>
      <c r="E721" s="3" t="s">
        <v>82</v>
      </c>
      <c r="F721" s="2">
        <v>3</v>
      </c>
      <c r="G721" s="3" t="s">
        <v>136</v>
      </c>
      <c r="H721" s="2">
        <v>153</v>
      </c>
      <c r="I721" s="2">
        <v>114.5</v>
      </c>
      <c r="J721" s="2">
        <v>57.2</v>
      </c>
      <c r="K721" s="2">
        <f t="shared" si="33"/>
        <v>1002.0582000000001</v>
      </c>
      <c r="L721" s="2">
        <v>436</v>
      </c>
      <c r="M721" s="2">
        <v>20</v>
      </c>
      <c r="N721">
        <v>1.954128440366973</v>
      </c>
      <c r="O721" s="2">
        <v>20</v>
      </c>
      <c r="P721">
        <v>1.954128440366973</v>
      </c>
      <c r="Q721" s="2">
        <v>1.4175</v>
      </c>
      <c r="R721" s="2">
        <v>1.4127000000000001</v>
      </c>
      <c r="S721">
        <v>4.7999999999999198E-3</v>
      </c>
      <c r="T721">
        <f t="shared" si="34"/>
        <v>9.3798165137613139E-3</v>
      </c>
      <c r="U721" s="2">
        <v>89</v>
      </c>
      <c r="V721" s="2">
        <v>10</v>
      </c>
      <c r="W721" s="2">
        <v>0.5</v>
      </c>
      <c r="X721" s="2">
        <v>5</v>
      </c>
      <c r="Y721">
        <v>1.9</v>
      </c>
      <c r="Z721" s="2">
        <v>35.15</v>
      </c>
      <c r="AA721">
        <f t="shared" si="35"/>
        <v>130.50646788990829</v>
      </c>
    </row>
    <row r="722" spans="1:27" x14ac:dyDescent="0.25">
      <c r="A722" s="3" t="s">
        <v>35</v>
      </c>
      <c r="B722" s="3" t="s">
        <v>22</v>
      </c>
      <c r="C722" s="3" t="s">
        <v>28</v>
      </c>
      <c r="D722" s="4">
        <v>40020</v>
      </c>
      <c r="E722" s="3" t="s">
        <v>81</v>
      </c>
      <c r="F722" s="2">
        <v>1</v>
      </c>
      <c r="G722" s="3" t="s">
        <v>137</v>
      </c>
      <c r="H722" s="2">
        <v>160</v>
      </c>
      <c r="I722" s="2">
        <v>70</v>
      </c>
      <c r="J722" s="2">
        <v>49</v>
      </c>
      <c r="K722" s="2">
        <f t="shared" si="33"/>
        <v>548.79999999999995</v>
      </c>
      <c r="L722" s="2">
        <v>430</v>
      </c>
      <c r="M722" s="2">
        <v>25</v>
      </c>
      <c r="N722">
        <v>1.941860465116279</v>
      </c>
      <c r="O722" s="2">
        <v>25</v>
      </c>
      <c r="P722">
        <v>1.941860465116279</v>
      </c>
      <c r="Q722" s="2">
        <v>1.4224000000000001</v>
      </c>
      <c r="R722" s="2">
        <v>1.4188000000000001</v>
      </c>
      <c r="S722">
        <v>3.6000000000000502E-3</v>
      </c>
      <c r="T722">
        <f t="shared" si="34"/>
        <v>6.990697674418702E-3</v>
      </c>
      <c r="U722" s="2">
        <v>90</v>
      </c>
      <c r="V722" s="2">
        <v>10</v>
      </c>
      <c r="W722" s="2">
        <v>0.5</v>
      </c>
      <c r="X722" s="2">
        <v>5</v>
      </c>
      <c r="Y722">
        <v>1.9</v>
      </c>
      <c r="Z722" s="2">
        <v>27.4</v>
      </c>
      <c r="AA722">
        <f t="shared" si="35"/>
        <v>101.09325581395348</v>
      </c>
    </row>
    <row r="723" spans="1:27" x14ac:dyDescent="0.25">
      <c r="A723" s="3" t="s">
        <v>35</v>
      </c>
      <c r="B723" s="3" t="s">
        <v>22</v>
      </c>
      <c r="C723" s="3" t="s">
        <v>30</v>
      </c>
      <c r="D723" s="4">
        <v>40020</v>
      </c>
      <c r="E723" s="3" t="s">
        <v>81</v>
      </c>
      <c r="F723" s="2">
        <v>1</v>
      </c>
      <c r="G723" s="3" t="s">
        <v>138</v>
      </c>
      <c r="H723" s="2">
        <v>81.2</v>
      </c>
      <c r="I723" s="2">
        <v>68.7</v>
      </c>
      <c r="J723" s="2">
        <v>50.9</v>
      </c>
      <c r="K723" s="2">
        <f t="shared" si="33"/>
        <v>283.94259600000004</v>
      </c>
      <c r="L723" s="2">
        <v>296</v>
      </c>
      <c r="M723" s="2">
        <v>25</v>
      </c>
      <c r="N723">
        <v>1.9155405405405399</v>
      </c>
      <c r="O723" s="2">
        <v>25</v>
      </c>
      <c r="P723">
        <v>1.9155405405405399</v>
      </c>
      <c r="Q723" s="2">
        <v>1.4325000000000001</v>
      </c>
      <c r="R723" s="2">
        <v>1.4234</v>
      </c>
      <c r="S723">
        <v>9.1000000000001097E-3</v>
      </c>
      <c r="T723">
        <f t="shared" si="34"/>
        <v>1.7431418918919122E-2</v>
      </c>
      <c r="U723" s="2">
        <v>91</v>
      </c>
      <c r="V723" s="2">
        <v>10</v>
      </c>
      <c r="W723" s="2">
        <v>0.5</v>
      </c>
      <c r="X723" s="2">
        <v>5</v>
      </c>
      <c r="Y723">
        <v>1.9</v>
      </c>
      <c r="Z723" s="2">
        <v>57.21</v>
      </c>
      <c r="AA723">
        <f t="shared" si="35"/>
        <v>208.21734121621614</v>
      </c>
    </row>
    <row r="724" spans="1:27" x14ac:dyDescent="0.25">
      <c r="A724" s="3" t="s">
        <v>20</v>
      </c>
      <c r="B724" s="3" t="s">
        <v>26</v>
      </c>
      <c r="C724" s="3" t="s">
        <v>22</v>
      </c>
      <c r="D724" s="4">
        <v>40021</v>
      </c>
      <c r="E724" s="3" t="s">
        <v>81</v>
      </c>
      <c r="F724" s="2">
        <v>1</v>
      </c>
      <c r="G724" s="3" t="s">
        <v>154</v>
      </c>
      <c r="H724" s="2">
        <v>94.7</v>
      </c>
      <c r="I724" s="2">
        <v>71.8</v>
      </c>
      <c r="J724" s="2">
        <v>56.2</v>
      </c>
      <c r="K724" s="2">
        <f t="shared" si="33"/>
        <v>382.12965200000002</v>
      </c>
      <c r="L724" s="2">
        <v>572</v>
      </c>
      <c r="M724" s="2">
        <v>25</v>
      </c>
      <c r="N724">
        <v>1.956293706293706</v>
      </c>
      <c r="O724" s="2">
        <v>25</v>
      </c>
      <c r="P724">
        <v>1.956293706293706</v>
      </c>
      <c r="Q724" s="2">
        <v>1.4180999999999999</v>
      </c>
      <c r="R724" s="2">
        <v>1.4094</v>
      </c>
      <c r="S724">
        <v>8.69999999999993E-3</v>
      </c>
      <c r="T724">
        <f t="shared" si="34"/>
        <v>1.7019755244755106E-2</v>
      </c>
      <c r="U724" s="2">
        <v>15</v>
      </c>
      <c r="V724" s="2">
        <v>10</v>
      </c>
      <c r="W724" s="2">
        <v>0.25</v>
      </c>
      <c r="X724" s="2">
        <v>5</v>
      </c>
      <c r="Y724">
        <v>1.95</v>
      </c>
      <c r="Z724" s="2">
        <v>63.1</v>
      </c>
      <c r="AA724">
        <f t="shared" si="35"/>
        <v>240.71215909090907</v>
      </c>
    </row>
    <row r="725" spans="1:27" x14ac:dyDescent="0.25">
      <c r="A725" s="3" t="s">
        <v>20</v>
      </c>
      <c r="B725" s="3" t="s">
        <v>26</v>
      </c>
      <c r="C725" s="3" t="s">
        <v>21</v>
      </c>
      <c r="D725" s="4">
        <v>40021</v>
      </c>
      <c r="E725" s="3" t="s">
        <v>82</v>
      </c>
      <c r="F725" s="2">
        <v>1</v>
      </c>
      <c r="G725" s="3" t="s">
        <v>155</v>
      </c>
      <c r="H725" s="2">
        <v>115.5</v>
      </c>
      <c r="I725" s="2">
        <v>67.599999999999994</v>
      </c>
      <c r="J725" s="2">
        <v>56.2</v>
      </c>
      <c r="K725" s="2">
        <f t="shared" si="33"/>
        <v>438.79836</v>
      </c>
      <c r="L725" s="2">
        <v>604</v>
      </c>
      <c r="M725" s="2">
        <v>20</v>
      </c>
      <c r="N725">
        <v>1.9668874172185431</v>
      </c>
      <c r="O725" s="2">
        <v>20</v>
      </c>
      <c r="P725">
        <v>1.9668874172185431</v>
      </c>
      <c r="Q725" s="2">
        <v>1.4119999999999999</v>
      </c>
      <c r="R725" s="2">
        <v>1.4056999999999999</v>
      </c>
      <c r="S725">
        <v>6.2999999999999697E-3</v>
      </c>
      <c r="T725">
        <f t="shared" si="34"/>
        <v>1.2391390728476762E-2</v>
      </c>
      <c r="U725" s="2">
        <v>16</v>
      </c>
      <c r="V725" s="2">
        <v>10</v>
      </c>
      <c r="W725" s="2">
        <v>0.15</v>
      </c>
      <c r="X725" s="2">
        <v>5</v>
      </c>
      <c r="Y725">
        <v>1.97</v>
      </c>
      <c r="Z725" s="2">
        <v>45.6</v>
      </c>
      <c r="AA725">
        <f t="shared" si="35"/>
        <v>176.68943046357617</v>
      </c>
    </row>
    <row r="726" spans="1:27" x14ac:dyDescent="0.25">
      <c r="A726" s="3" t="s">
        <v>20</v>
      </c>
      <c r="B726" s="3" t="s">
        <v>26</v>
      </c>
      <c r="C726" s="3" t="s">
        <v>21</v>
      </c>
      <c r="D726" s="4">
        <v>40021</v>
      </c>
      <c r="E726" s="3" t="s">
        <v>82</v>
      </c>
      <c r="F726" s="2">
        <v>2</v>
      </c>
      <c r="G726" s="3" t="s">
        <v>155</v>
      </c>
      <c r="H726" s="2">
        <v>115.5</v>
      </c>
      <c r="I726" s="2">
        <v>67.599999999999994</v>
      </c>
      <c r="J726" s="2">
        <v>56.2</v>
      </c>
      <c r="K726" s="2">
        <f t="shared" si="33"/>
        <v>438.79836</v>
      </c>
      <c r="L726" s="2">
        <v>604</v>
      </c>
      <c r="M726" s="2">
        <v>20</v>
      </c>
      <c r="N726">
        <v>1.9668874172185431</v>
      </c>
      <c r="O726" s="2">
        <v>20</v>
      </c>
      <c r="P726">
        <v>1.9668874172185431</v>
      </c>
      <c r="Q726" s="2">
        <v>1.4135</v>
      </c>
      <c r="R726" s="2">
        <v>1.4071</v>
      </c>
      <c r="S726">
        <v>6.3999999999999604E-3</v>
      </c>
      <c r="T726">
        <f t="shared" si="34"/>
        <v>1.2588079470198597E-2</v>
      </c>
      <c r="U726" s="2">
        <v>17</v>
      </c>
      <c r="V726" s="2">
        <v>10</v>
      </c>
      <c r="W726" s="2">
        <v>0.15</v>
      </c>
      <c r="X726" s="2">
        <v>5</v>
      </c>
      <c r="Y726">
        <v>1.97</v>
      </c>
      <c r="Z726" s="2">
        <v>40.020000000000003</v>
      </c>
      <c r="AA726">
        <f t="shared" si="35"/>
        <v>155.06822384105962</v>
      </c>
    </row>
    <row r="727" spans="1:27" x14ac:dyDescent="0.25">
      <c r="A727" s="3" t="s">
        <v>20</v>
      </c>
      <c r="B727" s="3" t="s">
        <v>26</v>
      </c>
      <c r="C727" s="3" t="s">
        <v>21</v>
      </c>
      <c r="D727" s="4">
        <v>40021</v>
      </c>
      <c r="E727" s="3" t="s">
        <v>82</v>
      </c>
      <c r="F727" s="2">
        <v>3</v>
      </c>
      <c r="G727" s="3" t="s">
        <v>155</v>
      </c>
      <c r="H727" s="2">
        <v>115.5</v>
      </c>
      <c r="I727" s="2">
        <v>67.599999999999994</v>
      </c>
      <c r="J727" s="2">
        <v>56.2</v>
      </c>
      <c r="K727" s="2">
        <f t="shared" si="33"/>
        <v>438.79836</v>
      </c>
      <c r="L727" s="2">
        <v>604</v>
      </c>
      <c r="M727" s="2">
        <v>20</v>
      </c>
      <c r="N727">
        <v>1.9668874172185431</v>
      </c>
      <c r="O727" s="2">
        <v>20</v>
      </c>
      <c r="P727">
        <v>1.9668874172185431</v>
      </c>
      <c r="Q727" s="2">
        <v>1.4157</v>
      </c>
      <c r="R727" s="2">
        <v>1.4094</v>
      </c>
      <c r="S727">
        <v>6.2999999999999697E-3</v>
      </c>
      <c r="T727">
        <f t="shared" si="34"/>
        <v>1.2391390728476762E-2</v>
      </c>
      <c r="U727" s="2">
        <v>18</v>
      </c>
      <c r="V727" s="2">
        <v>10</v>
      </c>
      <c r="W727" s="2">
        <v>0.15</v>
      </c>
      <c r="X727" s="2">
        <v>5</v>
      </c>
      <c r="Y727">
        <v>1.97</v>
      </c>
      <c r="Z727" s="2">
        <v>38.380000000000003</v>
      </c>
      <c r="AA727">
        <f t="shared" si="35"/>
        <v>148.71360397350995</v>
      </c>
    </row>
    <row r="728" spans="1:27" x14ac:dyDescent="0.25">
      <c r="A728" s="3" t="s">
        <v>20</v>
      </c>
      <c r="B728" s="3" t="s">
        <v>26</v>
      </c>
      <c r="C728" s="3" t="s">
        <v>26</v>
      </c>
      <c r="D728" s="4">
        <v>40021</v>
      </c>
      <c r="E728" s="3" t="s">
        <v>81</v>
      </c>
      <c r="F728" s="2">
        <v>1</v>
      </c>
      <c r="G728" s="3" t="s">
        <v>156</v>
      </c>
      <c r="H728" s="2">
        <v>85.3</v>
      </c>
      <c r="I728" s="2">
        <v>73.900000000000006</v>
      </c>
      <c r="J728" s="2">
        <v>42.9</v>
      </c>
      <c r="K728" s="2">
        <f t="shared" si="33"/>
        <v>270.42744299999998</v>
      </c>
      <c r="L728" s="2">
        <v>368</v>
      </c>
      <c r="M728" s="2">
        <v>30</v>
      </c>
      <c r="N728">
        <v>1.918478260869565</v>
      </c>
      <c r="O728" s="2">
        <v>30</v>
      </c>
      <c r="P728">
        <v>1.918478260869565</v>
      </c>
      <c r="Q728" s="2">
        <v>1.405</v>
      </c>
      <c r="R728" s="2">
        <v>1.4012</v>
      </c>
      <c r="S728">
        <v>3.8000000000000299E-3</v>
      </c>
      <c r="T728">
        <f t="shared" si="34"/>
        <v>7.2902173913044046E-3</v>
      </c>
      <c r="U728" s="2">
        <v>19</v>
      </c>
      <c r="V728" s="2">
        <v>10</v>
      </c>
      <c r="W728" s="2">
        <v>0.15</v>
      </c>
      <c r="X728" s="2">
        <v>5</v>
      </c>
      <c r="Y728">
        <v>1.97</v>
      </c>
      <c r="Z728" s="2">
        <v>22.34</v>
      </c>
      <c r="AA728">
        <f t="shared" si="35"/>
        <v>84.431844565217375</v>
      </c>
    </row>
    <row r="729" spans="1:27" x14ac:dyDescent="0.25">
      <c r="A729" s="3" t="s">
        <v>20</v>
      </c>
      <c r="B729" s="3" t="s">
        <v>26</v>
      </c>
      <c r="C729" s="3" t="s">
        <v>28</v>
      </c>
      <c r="D729" s="4">
        <v>40021</v>
      </c>
      <c r="E729" s="3" t="s">
        <v>81</v>
      </c>
      <c r="F729" s="2">
        <v>1</v>
      </c>
      <c r="G729" s="3" t="s">
        <v>157</v>
      </c>
      <c r="H729" s="2">
        <v>127</v>
      </c>
      <c r="I729" s="2">
        <v>104</v>
      </c>
      <c r="J729" s="2">
        <v>32</v>
      </c>
      <c r="K729" s="2">
        <f t="shared" si="33"/>
        <v>422.65600000000001</v>
      </c>
      <c r="L729" s="2">
        <v>434</v>
      </c>
      <c r="M729" s="2">
        <v>30</v>
      </c>
      <c r="N729">
        <v>1.9308755760368661</v>
      </c>
      <c r="O729" s="2">
        <v>30</v>
      </c>
      <c r="P729">
        <v>1.9308755760368661</v>
      </c>
      <c r="Q729" s="2">
        <v>1.4091</v>
      </c>
      <c r="R729" s="2">
        <v>1.4058999999999999</v>
      </c>
      <c r="S729">
        <v>3.2000000000000899E-3</v>
      </c>
      <c r="T729">
        <f t="shared" si="34"/>
        <v>6.1788018433181447E-3</v>
      </c>
      <c r="U729" s="2">
        <v>20</v>
      </c>
      <c r="V729" s="2">
        <v>10</v>
      </c>
      <c r="W729" s="2">
        <v>0.15</v>
      </c>
      <c r="X729" s="2">
        <v>5</v>
      </c>
      <c r="Y729">
        <v>1.97</v>
      </c>
      <c r="Z729" s="2">
        <v>10.96</v>
      </c>
      <c r="AA729">
        <f t="shared" si="35"/>
        <v>41.689920737327185</v>
      </c>
    </row>
    <row r="730" spans="1:27" x14ac:dyDescent="0.25">
      <c r="A730" s="3" t="s">
        <v>20</v>
      </c>
      <c r="B730" s="3" t="s">
        <v>26</v>
      </c>
      <c r="C730" s="3" t="s">
        <v>30</v>
      </c>
      <c r="D730" s="4">
        <v>40021</v>
      </c>
      <c r="E730" s="3" t="s">
        <v>81</v>
      </c>
      <c r="F730" s="2">
        <v>1</v>
      </c>
      <c r="G730" s="3" t="s">
        <v>158</v>
      </c>
      <c r="H730" s="2">
        <v>123.9</v>
      </c>
      <c r="I730" s="2">
        <v>80.099999999999994</v>
      </c>
      <c r="J730" s="2">
        <v>42.6</v>
      </c>
      <c r="K730" s="2">
        <f t="shared" si="33"/>
        <v>422.77901399999996</v>
      </c>
      <c r="L730" s="2">
        <v>397</v>
      </c>
      <c r="M730" s="2">
        <v>30</v>
      </c>
      <c r="N730">
        <v>1.9244332493702769</v>
      </c>
      <c r="O730" s="2">
        <v>30</v>
      </c>
      <c r="P730">
        <v>1.9244332493702769</v>
      </c>
      <c r="Q730" s="2">
        <v>1.417</v>
      </c>
      <c r="R730" s="2">
        <v>1.4107000000000001</v>
      </c>
      <c r="S730">
        <v>6.2999999999999697E-3</v>
      </c>
      <c r="T730">
        <f t="shared" si="34"/>
        <v>1.2123929471032687E-2</v>
      </c>
      <c r="U730" s="2">
        <v>21</v>
      </c>
      <c r="V730" s="2">
        <v>10</v>
      </c>
      <c r="W730" s="2">
        <v>0.15</v>
      </c>
      <c r="X730" s="2">
        <v>5</v>
      </c>
      <c r="Y730">
        <v>1.97</v>
      </c>
      <c r="Z730" s="2">
        <v>29.15</v>
      </c>
      <c r="AA730">
        <f t="shared" si="35"/>
        <v>110.51154156171283</v>
      </c>
    </row>
    <row r="731" spans="1:27" x14ac:dyDescent="0.25">
      <c r="A731" s="3" t="s">
        <v>34</v>
      </c>
      <c r="B731" s="3" t="s">
        <v>22</v>
      </c>
      <c r="C731" s="3" t="s">
        <v>22</v>
      </c>
      <c r="D731" s="4">
        <v>40021</v>
      </c>
      <c r="E731" s="3" t="s">
        <v>81</v>
      </c>
      <c r="F731" s="2">
        <v>1</v>
      </c>
      <c r="G731" s="3" t="s">
        <v>144</v>
      </c>
      <c r="H731" s="2">
        <v>80.099999999999994</v>
      </c>
      <c r="I731" s="2">
        <v>43.7</v>
      </c>
      <c r="J731" s="2">
        <v>49.9</v>
      </c>
      <c r="K731" s="2">
        <f t="shared" si="33"/>
        <v>174.668463</v>
      </c>
      <c r="L731" s="2">
        <v>149</v>
      </c>
      <c r="M731" s="2">
        <v>28</v>
      </c>
      <c r="N731">
        <v>1.8120805369127519</v>
      </c>
      <c r="O731" s="2">
        <v>35</v>
      </c>
      <c r="P731">
        <v>1.76510067114094</v>
      </c>
      <c r="Q731" s="2">
        <v>1.4033</v>
      </c>
      <c r="R731" s="2">
        <v>1.4003000000000001</v>
      </c>
      <c r="S731">
        <v>2.9999999999998899E-3</v>
      </c>
      <c r="T731">
        <f t="shared" si="34"/>
        <v>5.2953020134226259E-3</v>
      </c>
      <c r="U731" s="2">
        <v>43</v>
      </c>
      <c r="V731" s="2">
        <v>10</v>
      </c>
      <c r="W731" s="2">
        <v>0.5</v>
      </c>
      <c r="X731" s="2">
        <v>5</v>
      </c>
      <c r="Y731">
        <v>1.9</v>
      </c>
      <c r="Z731" s="2">
        <v>15.96</v>
      </c>
      <c r="AA731">
        <f t="shared" si="35"/>
        <v>54.949530201342291</v>
      </c>
    </row>
    <row r="732" spans="1:27" x14ac:dyDescent="0.25">
      <c r="A732" s="3" t="s">
        <v>34</v>
      </c>
      <c r="B732" s="3" t="s">
        <v>22</v>
      </c>
      <c r="C732" s="3" t="s">
        <v>21</v>
      </c>
      <c r="D732" s="4">
        <v>40021</v>
      </c>
      <c r="E732" s="3" t="s">
        <v>81</v>
      </c>
      <c r="F732" s="2">
        <v>1</v>
      </c>
      <c r="G732" s="3" t="s">
        <v>145</v>
      </c>
      <c r="H732" s="2">
        <v>92.6</v>
      </c>
      <c r="I732" s="2">
        <v>64.5</v>
      </c>
      <c r="J732" s="2">
        <v>34.299999999999997</v>
      </c>
      <c r="K732" s="2">
        <f t="shared" si="33"/>
        <v>204.86360999999999</v>
      </c>
      <c r="L732" s="2">
        <v>276</v>
      </c>
      <c r="M732" s="2">
        <v>25</v>
      </c>
      <c r="N732">
        <v>1.9094202898550729</v>
      </c>
      <c r="O732" s="2">
        <v>25</v>
      </c>
      <c r="P732">
        <v>1.9094202898550729</v>
      </c>
      <c r="Q732" s="2">
        <v>1.4097</v>
      </c>
      <c r="R732" s="2">
        <v>1.4063000000000001</v>
      </c>
      <c r="S732">
        <v>3.3999999999998502E-3</v>
      </c>
      <c r="T732">
        <f t="shared" si="34"/>
        <v>6.492028985506962E-3</v>
      </c>
      <c r="U732" s="2">
        <v>44</v>
      </c>
      <c r="V732" s="2">
        <v>10</v>
      </c>
      <c r="W732" s="2">
        <v>0.25</v>
      </c>
      <c r="X732" s="2">
        <v>5</v>
      </c>
      <c r="Y732">
        <v>1.95</v>
      </c>
      <c r="Z732" s="2">
        <v>39.03</v>
      </c>
      <c r="AA732">
        <f t="shared" si="35"/>
        <v>145.32311413043485</v>
      </c>
    </row>
    <row r="733" spans="1:27" x14ac:dyDescent="0.25">
      <c r="A733" s="3" t="s">
        <v>34</v>
      </c>
      <c r="B733" s="3" t="s">
        <v>22</v>
      </c>
      <c r="C733" s="3" t="s">
        <v>26</v>
      </c>
      <c r="D733" s="4">
        <v>40021</v>
      </c>
      <c r="E733" s="3" t="s">
        <v>81</v>
      </c>
      <c r="F733" s="2">
        <v>1</v>
      </c>
      <c r="G733" s="3" t="s">
        <v>146</v>
      </c>
      <c r="H733" s="2">
        <v>97</v>
      </c>
      <c r="I733" s="2">
        <v>46.8</v>
      </c>
      <c r="J733" s="2">
        <v>25</v>
      </c>
      <c r="K733" s="2">
        <f t="shared" si="33"/>
        <v>113.48999999999998</v>
      </c>
      <c r="L733" s="2">
        <v>192</v>
      </c>
      <c r="M733" s="2">
        <v>14</v>
      </c>
      <c r="N733">
        <v>1.927083333333333</v>
      </c>
      <c r="O733" s="2">
        <v>25</v>
      </c>
      <c r="P733">
        <v>1.869791666666667</v>
      </c>
      <c r="Q733" s="2">
        <v>1.4237</v>
      </c>
      <c r="R733" s="2">
        <v>1.4182999999999999</v>
      </c>
      <c r="S733">
        <v>5.4000000000000697E-3</v>
      </c>
      <c r="T733">
        <f t="shared" si="34"/>
        <v>1.0096875000000132E-2</v>
      </c>
      <c r="U733" s="2">
        <v>45</v>
      </c>
      <c r="V733" s="2">
        <v>10</v>
      </c>
      <c r="W733" s="2">
        <v>0.25</v>
      </c>
      <c r="X733" s="2">
        <v>5</v>
      </c>
      <c r="Y733">
        <v>1.95</v>
      </c>
      <c r="Z733" s="2">
        <v>15.03</v>
      </c>
      <c r="AA733">
        <f t="shared" si="35"/>
        <v>56.479921874999988</v>
      </c>
    </row>
    <row r="734" spans="1:27" x14ac:dyDescent="0.25">
      <c r="A734" s="3" t="s">
        <v>34</v>
      </c>
      <c r="B734" s="3" t="s">
        <v>22</v>
      </c>
      <c r="C734" s="3" t="s">
        <v>28</v>
      </c>
      <c r="D734" s="4">
        <v>40021</v>
      </c>
      <c r="E734" s="3" t="s">
        <v>82</v>
      </c>
      <c r="F734" s="2">
        <v>1</v>
      </c>
      <c r="G734" s="3" t="s">
        <v>147</v>
      </c>
      <c r="H734" s="2">
        <v>87.4</v>
      </c>
      <c r="I734" s="2">
        <v>67.599999999999994</v>
      </c>
      <c r="J734" s="2">
        <v>28.1</v>
      </c>
      <c r="K734" s="2">
        <f t="shared" si="33"/>
        <v>166.02154400000001</v>
      </c>
      <c r="L734" s="2">
        <v>172</v>
      </c>
      <c r="M734" s="2">
        <v>15</v>
      </c>
      <c r="N734">
        <v>1.9127906976744189</v>
      </c>
      <c r="O734" s="2">
        <v>15</v>
      </c>
      <c r="P734">
        <v>1.9127906976744189</v>
      </c>
      <c r="Q734" s="2">
        <v>1.4052</v>
      </c>
      <c r="R734" s="2">
        <v>1.4034</v>
      </c>
      <c r="S734">
        <v>1.8000000000000199E-3</v>
      </c>
      <c r="T734">
        <f t="shared" si="34"/>
        <v>3.4430232558139919E-3</v>
      </c>
      <c r="U734" s="2">
        <v>46</v>
      </c>
      <c r="V734" s="2">
        <v>10</v>
      </c>
      <c r="W734" s="2">
        <v>0.25</v>
      </c>
      <c r="X734" s="2">
        <v>5</v>
      </c>
      <c r="Y734">
        <v>1.95</v>
      </c>
      <c r="Z734" s="2">
        <v>10.61</v>
      </c>
      <c r="AA734">
        <f t="shared" si="35"/>
        <v>39.574683139534891</v>
      </c>
    </row>
    <row r="735" spans="1:27" x14ac:dyDescent="0.25">
      <c r="A735" s="3" t="s">
        <v>34</v>
      </c>
      <c r="B735" s="3" t="s">
        <v>22</v>
      </c>
      <c r="C735" s="3" t="s">
        <v>28</v>
      </c>
      <c r="D735" s="4">
        <v>40021</v>
      </c>
      <c r="E735" s="3" t="s">
        <v>82</v>
      </c>
      <c r="F735" s="2">
        <v>2</v>
      </c>
      <c r="G735" s="3" t="s">
        <v>147</v>
      </c>
      <c r="H735" s="2">
        <v>87.4</v>
      </c>
      <c r="I735" s="2">
        <v>67.599999999999994</v>
      </c>
      <c r="J735" s="2">
        <v>28.1</v>
      </c>
      <c r="K735" s="2">
        <f t="shared" si="33"/>
        <v>166.02154400000001</v>
      </c>
      <c r="L735" s="2">
        <v>172</v>
      </c>
      <c r="M735" s="2">
        <v>15</v>
      </c>
      <c r="N735">
        <v>1.9127906976744189</v>
      </c>
      <c r="O735" s="2">
        <v>15</v>
      </c>
      <c r="P735">
        <v>1.9127906976744189</v>
      </c>
      <c r="Q735" s="2">
        <v>1.4077999999999999</v>
      </c>
      <c r="R735" s="2">
        <v>1.4059999999999999</v>
      </c>
      <c r="S735">
        <v>1.8000000000000199E-3</v>
      </c>
      <c r="T735">
        <f t="shared" si="34"/>
        <v>3.4430232558139919E-3</v>
      </c>
      <c r="U735" s="2">
        <v>47</v>
      </c>
      <c r="V735" s="2">
        <v>10</v>
      </c>
      <c r="W735" s="2">
        <v>0.25</v>
      </c>
      <c r="X735" s="2">
        <v>5</v>
      </c>
      <c r="Y735">
        <v>1.95</v>
      </c>
      <c r="Z735" s="2">
        <v>10.42</v>
      </c>
      <c r="AA735">
        <f t="shared" si="35"/>
        <v>38.865994186046514</v>
      </c>
    </row>
    <row r="736" spans="1:27" x14ac:dyDescent="0.25">
      <c r="A736" s="3" t="s">
        <v>34</v>
      </c>
      <c r="B736" s="3" t="s">
        <v>22</v>
      </c>
      <c r="C736" s="3" t="s">
        <v>28</v>
      </c>
      <c r="D736" s="4">
        <v>40021</v>
      </c>
      <c r="E736" s="3" t="s">
        <v>82</v>
      </c>
      <c r="F736" s="2">
        <v>3</v>
      </c>
      <c r="G736" s="3" t="s">
        <v>147</v>
      </c>
      <c r="H736" s="2">
        <v>87.4</v>
      </c>
      <c r="I736" s="2">
        <v>67.599999999999994</v>
      </c>
      <c r="J736" s="2">
        <v>28.1</v>
      </c>
      <c r="K736" s="2">
        <f t="shared" si="33"/>
        <v>166.02154400000001</v>
      </c>
      <c r="L736" s="2">
        <v>172</v>
      </c>
      <c r="M736" s="2">
        <v>15</v>
      </c>
      <c r="N736">
        <v>1.9127906976744189</v>
      </c>
      <c r="O736" s="2">
        <v>15</v>
      </c>
      <c r="P736">
        <v>1.9127906976744189</v>
      </c>
      <c r="Q736" s="2">
        <v>1.4134</v>
      </c>
      <c r="R736" s="2">
        <v>1.4115</v>
      </c>
      <c r="S736">
        <v>1.90000000000001E-3</v>
      </c>
      <c r="T736">
        <f t="shared" si="34"/>
        <v>3.634302325581415E-3</v>
      </c>
      <c r="U736" s="2">
        <v>48</v>
      </c>
      <c r="V736" s="2">
        <v>10</v>
      </c>
      <c r="W736" s="2">
        <v>0.25</v>
      </c>
      <c r="X736" s="2">
        <v>5</v>
      </c>
      <c r="Y736">
        <v>1.95</v>
      </c>
      <c r="Z736" s="2">
        <v>10.51</v>
      </c>
      <c r="AA736">
        <f t="shared" si="35"/>
        <v>39.201688953488379</v>
      </c>
    </row>
    <row r="737" spans="1:27" x14ac:dyDescent="0.25">
      <c r="A737" s="3" t="s">
        <v>34</v>
      </c>
      <c r="B737" s="3" t="s">
        <v>22</v>
      </c>
      <c r="C737" s="3" t="s">
        <v>30</v>
      </c>
      <c r="D737" s="4">
        <v>40021</v>
      </c>
      <c r="E737" s="3" t="s">
        <v>81</v>
      </c>
      <c r="F737" s="2">
        <v>1</v>
      </c>
      <c r="G737" s="3" t="s">
        <v>148</v>
      </c>
      <c r="H737" s="2">
        <v>104.1</v>
      </c>
      <c r="I737" s="2">
        <v>72.8</v>
      </c>
      <c r="J737" s="2">
        <v>39.5</v>
      </c>
      <c r="K737" s="2">
        <f t="shared" si="33"/>
        <v>299.34995999999995</v>
      </c>
      <c r="L737" s="2">
        <v>320</v>
      </c>
      <c r="M737" s="2">
        <v>30</v>
      </c>
      <c r="N737">
        <v>1.90625</v>
      </c>
      <c r="O737" s="2">
        <v>30</v>
      </c>
      <c r="P737">
        <v>1.90625</v>
      </c>
      <c r="Q737" s="2">
        <v>1.4147000000000001</v>
      </c>
      <c r="R737" s="2">
        <v>1.4117</v>
      </c>
      <c r="S737">
        <v>3.0000000000001098E-3</v>
      </c>
      <c r="T737">
        <f t="shared" si="34"/>
        <v>5.7187500000002089E-3</v>
      </c>
      <c r="U737" s="2">
        <v>49</v>
      </c>
      <c r="V737" s="2">
        <v>10</v>
      </c>
      <c r="W737" s="2">
        <v>0.5</v>
      </c>
      <c r="X737" s="2">
        <v>5</v>
      </c>
      <c r="Y737">
        <v>1.9</v>
      </c>
      <c r="Z737" s="2">
        <v>47.78</v>
      </c>
      <c r="AA737">
        <f t="shared" si="35"/>
        <v>173.05318750000001</v>
      </c>
    </row>
    <row r="738" spans="1:27" x14ac:dyDescent="0.25">
      <c r="A738" s="3" t="s">
        <v>32</v>
      </c>
      <c r="B738" s="3" t="s">
        <v>22</v>
      </c>
      <c r="C738" s="3" t="s">
        <v>22</v>
      </c>
      <c r="D738" s="4">
        <v>40022</v>
      </c>
      <c r="E738" s="3" t="s">
        <v>81</v>
      </c>
      <c r="F738" s="2">
        <v>1</v>
      </c>
      <c r="G738" s="3" t="s">
        <v>139</v>
      </c>
      <c r="H738" s="2">
        <v>141</v>
      </c>
      <c r="I738" s="2">
        <v>65</v>
      </c>
      <c r="J738" s="2">
        <v>64</v>
      </c>
      <c r="K738" s="2">
        <f t="shared" si="33"/>
        <v>586.55999999999995</v>
      </c>
      <c r="L738" s="2">
        <v>187</v>
      </c>
      <c r="M738" s="2">
        <v>50</v>
      </c>
      <c r="N738">
        <v>1.732620320855615</v>
      </c>
      <c r="O738" s="2">
        <v>50</v>
      </c>
      <c r="P738">
        <v>1.732620320855615</v>
      </c>
      <c r="Q738" s="2">
        <v>1.4139999999999999</v>
      </c>
      <c r="R738" s="2">
        <v>1.4091</v>
      </c>
      <c r="S738">
        <v>4.8999999999999001E-3</v>
      </c>
      <c r="T738">
        <f t="shared" si="34"/>
        <v>8.4898395721923411E-3</v>
      </c>
      <c r="U738" s="2">
        <v>22</v>
      </c>
      <c r="V738" s="2">
        <v>10</v>
      </c>
      <c r="W738" s="2">
        <v>0.25</v>
      </c>
      <c r="X738" s="2">
        <v>5</v>
      </c>
      <c r="Y738">
        <v>1.95</v>
      </c>
      <c r="Z738" s="2">
        <v>11.93</v>
      </c>
      <c r="AA738">
        <f t="shared" si="35"/>
        <v>40.306812834224601</v>
      </c>
    </row>
    <row r="739" spans="1:27" x14ac:dyDescent="0.25">
      <c r="A739" s="3" t="s">
        <v>32</v>
      </c>
      <c r="B739" s="3" t="s">
        <v>22</v>
      </c>
      <c r="C739" s="3" t="s">
        <v>21</v>
      </c>
      <c r="D739" s="4">
        <v>40022</v>
      </c>
      <c r="E739" s="3" t="s">
        <v>81</v>
      </c>
      <c r="F739" s="2">
        <v>1</v>
      </c>
      <c r="G739" s="3" t="s">
        <v>140</v>
      </c>
      <c r="H739" s="2">
        <v>109</v>
      </c>
      <c r="I739" s="2">
        <v>70</v>
      </c>
      <c r="J739" s="2">
        <v>43</v>
      </c>
      <c r="K739" s="2">
        <f t="shared" si="33"/>
        <v>328.09</v>
      </c>
      <c r="L739" s="2">
        <v>194</v>
      </c>
      <c r="M739" s="2">
        <v>25</v>
      </c>
      <c r="N739">
        <v>1.8711340206185572</v>
      </c>
      <c r="O739" s="2">
        <v>25</v>
      </c>
      <c r="P739">
        <v>1.8711340206185572</v>
      </c>
      <c r="Q739" s="2">
        <v>1.4285000000000001</v>
      </c>
      <c r="R739" s="2">
        <v>1.4244000000000001</v>
      </c>
      <c r="S739">
        <v>4.0999999999999899E-3</v>
      </c>
      <c r="T739">
        <f t="shared" si="34"/>
        <v>7.6716494845360658E-3</v>
      </c>
      <c r="U739" s="2">
        <v>23</v>
      </c>
      <c r="V739" s="2">
        <v>10</v>
      </c>
      <c r="W739" s="2">
        <v>0.4</v>
      </c>
      <c r="X739" s="2">
        <v>5</v>
      </c>
      <c r="Y739">
        <v>1.92</v>
      </c>
      <c r="Z739" s="2">
        <v>28.22</v>
      </c>
      <c r="AA739">
        <f t="shared" si="35"/>
        <v>101.3825319587629</v>
      </c>
    </row>
    <row r="740" spans="1:27" x14ac:dyDescent="0.25">
      <c r="A740" s="3" t="s">
        <v>32</v>
      </c>
      <c r="B740" s="3" t="s">
        <v>22</v>
      </c>
      <c r="C740" s="3" t="s">
        <v>26</v>
      </c>
      <c r="D740" s="4">
        <v>40022</v>
      </c>
      <c r="E740" s="3" t="s">
        <v>81</v>
      </c>
      <c r="F740" s="2">
        <v>1</v>
      </c>
      <c r="G740" s="3" t="s">
        <v>141</v>
      </c>
      <c r="H740" s="2">
        <v>120</v>
      </c>
      <c r="I740" s="2">
        <v>89</v>
      </c>
      <c r="J740" s="2">
        <v>62</v>
      </c>
      <c r="K740" s="2">
        <f t="shared" si="33"/>
        <v>662.16</v>
      </c>
      <c r="L740" s="2">
        <v>141</v>
      </c>
      <c r="M740" s="2">
        <v>40</v>
      </c>
      <c r="N740">
        <v>1.7163120567375891</v>
      </c>
      <c r="O740" s="2">
        <v>40</v>
      </c>
      <c r="P740">
        <v>1.7163120567375891</v>
      </c>
      <c r="Q740" s="2">
        <v>1.4147000000000001</v>
      </c>
      <c r="R740" s="2">
        <v>1.4123000000000001</v>
      </c>
      <c r="S740">
        <v>2.3999999999999599E-3</v>
      </c>
      <c r="T740">
        <f t="shared" si="34"/>
        <v>4.1191489361701453E-3</v>
      </c>
      <c r="U740" s="2">
        <v>24</v>
      </c>
      <c r="V740" s="2">
        <v>10</v>
      </c>
      <c r="W740" s="2">
        <v>0.5</v>
      </c>
      <c r="X740" s="2">
        <v>5</v>
      </c>
      <c r="Y740">
        <v>1.9</v>
      </c>
      <c r="Z740" s="2">
        <v>7.6619999999999999</v>
      </c>
      <c r="AA740">
        <f t="shared" si="35"/>
        <v>24.985727659574472</v>
      </c>
    </row>
    <row r="741" spans="1:27" x14ac:dyDescent="0.25">
      <c r="A741" s="3" t="s">
        <v>32</v>
      </c>
      <c r="B741" s="3" t="s">
        <v>22</v>
      </c>
      <c r="C741" s="3" t="s">
        <v>28</v>
      </c>
      <c r="D741" s="4">
        <v>40022</v>
      </c>
      <c r="E741" s="3" t="s">
        <v>81</v>
      </c>
      <c r="F741" s="2">
        <v>1</v>
      </c>
      <c r="G741" s="3" t="s">
        <v>142</v>
      </c>
      <c r="H741" s="2">
        <v>123</v>
      </c>
      <c r="I741" s="2">
        <v>68</v>
      </c>
      <c r="J741" s="2">
        <v>51</v>
      </c>
      <c r="K741" s="2">
        <f t="shared" si="33"/>
        <v>426.56400000000002</v>
      </c>
      <c r="L741" s="2">
        <v>137</v>
      </c>
      <c r="M741" s="2">
        <v>30</v>
      </c>
      <c r="N741">
        <v>1.781021897810219</v>
      </c>
      <c r="O741" s="2">
        <v>30</v>
      </c>
      <c r="P741">
        <v>1.781021897810219</v>
      </c>
      <c r="Q741" s="2">
        <v>1.4176</v>
      </c>
      <c r="R741" s="2">
        <v>1.4152</v>
      </c>
      <c r="S741">
        <v>2.3999999999999599E-3</v>
      </c>
      <c r="T741">
        <f t="shared" si="34"/>
        <v>4.2744525547444541E-3</v>
      </c>
      <c r="U741" s="2">
        <v>25</v>
      </c>
      <c r="V741" s="2">
        <v>10</v>
      </c>
      <c r="W741" s="2">
        <v>0.4</v>
      </c>
      <c r="X741" s="2">
        <v>5</v>
      </c>
      <c r="Y741">
        <v>1.92</v>
      </c>
      <c r="Z741" s="2">
        <v>12.67</v>
      </c>
      <c r="AA741">
        <f t="shared" si="35"/>
        <v>43.32585109489051</v>
      </c>
    </row>
    <row r="742" spans="1:27" x14ac:dyDescent="0.25">
      <c r="A742" s="3" t="s">
        <v>32</v>
      </c>
      <c r="B742" s="3" t="s">
        <v>22</v>
      </c>
      <c r="C742" s="3" t="s">
        <v>30</v>
      </c>
      <c r="D742" s="4">
        <v>40022</v>
      </c>
      <c r="E742" s="3" t="s">
        <v>82</v>
      </c>
      <c r="F742" s="2">
        <v>1</v>
      </c>
      <c r="G742" s="3" t="s">
        <v>143</v>
      </c>
      <c r="H742" s="2">
        <v>135</v>
      </c>
      <c r="I742" s="2">
        <v>86</v>
      </c>
      <c r="J742" s="2">
        <v>49</v>
      </c>
      <c r="K742" s="2">
        <f t="shared" si="33"/>
        <v>568.89</v>
      </c>
      <c r="L742" s="2">
        <v>185</v>
      </c>
      <c r="M742" s="2">
        <v>15</v>
      </c>
      <c r="N742">
        <v>1.9189189189189189</v>
      </c>
      <c r="O742" s="2">
        <v>15</v>
      </c>
      <c r="P742">
        <v>1.9189189189189189</v>
      </c>
      <c r="Q742" s="2">
        <v>1.4228000000000001</v>
      </c>
      <c r="R742" s="2">
        <v>1.4185000000000001</v>
      </c>
      <c r="S742">
        <v>4.2999999999999696E-3</v>
      </c>
      <c r="T742">
        <f t="shared" si="34"/>
        <v>8.2513513513512923E-3</v>
      </c>
      <c r="U742" s="2">
        <v>26</v>
      </c>
      <c r="V742" s="2">
        <v>10</v>
      </c>
      <c r="W742" s="2">
        <v>0.5</v>
      </c>
      <c r="X742" s="2">
        <v>5</v>
      </c>
      <c r="Y742">
        <v>1.9</v>
      </c>
      <c r="Z742" s="2">
        <v>31.06</v>
      </c>
      <c r="AA742">
        <f t="shared" si="35"/>
        <v>113.24308108108107</v>
      </c>
    </row>
    <row r="743" spans="1:27" x14ac:dyDescent="0.25">
      <c r="A743" s="3" t="s">
        <v>32</v>
      </c>
      <c r="B743" s="3" t="s">
        <v>22</v>
      </c>
      <c r="C743" s="3" t="s">
        <v>30</v>
      </c>
      <c r="D743" s="4">
        <v>40022</v>
      </c>
      <c r="E743" s="3" t="s">
        <v>82</v>
      </c>
      <c r="F743" s="2">
        <v>2</v>
      </c>
      <c r="G743" s="3" t="s">
        <v>143</v>
      </c>
      <c r="H743" s="2">
        <v>135</v>
      </c>
      <c r="I743" s="2">
        <v>86</v>
      </c>
      <c r="J743" s="2">
        <v>49</v>
      </c>
      <c r="K743" s="2">
        <f t="shared" si="33"/>
        <v>568.89</v>
      </c>
      <c r="L743" s="2">
        <v>185</v>
      </c>
      <c r="M743" s="2">
        <v>15</v>
      </c>
      <c r="N743">
        <v>1.9189189189189189</v>
      </c>
      <c r="O743" s="2">
        <v>15</v>
      </c>
      <c r="P743">
        <v>1.9189189189189189</v>
      </c>
      <c r="Q743" s="2">
        <v>1.4114</v>
      </c>
      <c r="R743" s="2">
        <v>1.4067000000000001</v>
      </c>
      <c r="S743">
        <v>4.6999999999999299E-3</v>
      </c>
      <c r="T743">
        <f t="shared" si="34"/>
        <v>9.0189189189187838E-3</v>
      </c>
      <c r="U743" s="2">
        <v>27</v>
      </c>
      <c r="V743" s="2">
        <v>10</v>
      </c>
      <c r="W743" s="2">
        <v>0.5</v>
      </c>
      <c r="X743" s="2">
        <v>5</v>
      </c>
      <c r="Y743">
        <v>1.9</v>
      </c>
      <c r="Z743" s="2">
        <v>29.98</v>
      </c>
      <c r="AA743">
        <f t="shared" si="35"/>
        <v>109.30545945945944</v>
      </c>
    </row>
    <row r="744" spans="1:27" x14ac:dyDescent="0.25">
      <c r="A744" s="3" t="s">
        <v>32</v>
      </c>
      <c r="B744" s="3" t="s">
        <v>22</v>
      </c>
      <c r="C744" s="3" t="s">
        <v>30</v>
      </c>
      <c r="D744" s="4">
        <v>40022</v>
      </c>
      <c r="E744" s="3" t="s">
        <v>82</v>
      </c>
      <c r="F744" s="2">
        <v>3</v>
      </c>
      <c r="G744" s="3" t="s">
        <v>143</v>
      </c>
      <c r="H744" s="2">
        <v>135</v>
      </c>
      <c r="I744" s="2">
        <v>86</v>
      </c>
      <c r="J744" s="2">
        <v>49</v>
      </c>
      <c r="K744" s="2">
        <f t="shared" si="33"/>
        <v>568.89</v>
      </c>
      <c r="L744" s="2">
        <v>185</v>
      </c>
      <c r="M744" s="2">
        <v>15</v>
      </c>
      <c r="N744">
        <v>1.9189189189189189</v>
      </c>
      <c r="O744" s="2">
        <v>15</v>
      </c>
      <c r="P744">
        <v>1.9189189189189189</v>
      </c>
      <c r="Q744" s="2">
        <v>1.4209000000000001</v>
      </c>
      <c r="R744" s="2">
        <v>1.4162999999999999</v>
      </c>
      <c r="S744">
        <v>4.6000000000001604E-3</v>
      </c>
      <c r="T744">
        <f t="shared" si="34"/>
        <v>8.8270270270273347E-3</v>
      </c>
      <c r="U744" s="2">
        <v>28</v>
      </c>
      <c r="V744" s="2">
        <v>10</v>
      </c>
      <c r="W744" s="2">
        <v>0.5</v>
      </c>
      <c r="X744" s="2">
        <v>5</v>
      </c>
      <c r="Y744">
        <v>1.9</v>
      </c>
      <c r="Z744" s="2">
        <v>32.25</v>
      </c>
      <c r="AA744">
        <f t="shared" si="35"/>
        <v>117.58175675675675</v>
      </c>
    </row>
    <row r="745" spans="1:27" ht="30" x14ac:dyDescent="0.25">
      <c r="A745" s="3" t="s">
        <v>33</v>
      </c>
      <c r="B745" s="3" t="s">
        <v>21</v>
      </c>
      <c r="C745" s="3" t="s">
        <v>22</v>
      </c>
      <c r="D745" s="4">
        <v>40022</v>
      </c>
      <c r="E745" s="3" t="s">
        <v>81</v>
      </c>
      <c r="F745" s="2">
        <v>1</v>
      </c>
      <c r="G745" s="3" t="s">
        <v>149</v>
      </c>
      <c r="H745" s="2">
        <v>92</v>
      </c>
      <c r="I745" s="2">
        <v>90</v>
      </c>
      <c r="J745" s="2">
        <v>52</v>
      </c>
      <c r="K745" s="2">
        <f t="shared" si="33"/>
        <v>430.56</v>
      </c>
      <c r="L745" s="2">
        <v>125</v>
      </c>
      <c r="M745" s="2">
        <v>30</v>
      </c>
      <c r="N745">
        <v>1.76</v>
      </c>
      <c r="O745" s="2">
        <v>30</v>
      </c>
      <c r="P745">
        <v>1.76</v>
      </c>
      <c r="Q745" s="2">
        <v>1.4136</v>
      </c>
      <c r="R745" s="2">
        <v>1.4100999999999999</v>
      </c>
      <c r="S745">
        <v>3.5000000000000599E-3</v>
      </c>
      <c r="T745">
        <f t="shared" si="34"/>
        <v>6.1600000000001055E-3</v>
      </c>
      <c r="U745" s="2">
        <v>36</v>
      </c>
      <c r="V745" s="2">
        <v>10</v>
      </c>
      <c r="W745" s="2">
        <v>0.25</v>
      </c>
      <c r="X745" s="2">
        <v>5</v>
      </c>
      <c r="Y745">
        <v>1.95</v>
      </c>
      <c r="Z745" s="2">
        <v>37.700000000000003</v>
      </c>
      <c r="AA745">
        <f t="shared" si="35"/>
        <v>129.38640000000001</v>
      </c>
    </row>
    <row r="746" spans="1:27" ht="30" x14ac:dyDescent="0.25">
      <c r="A746" s="3" t="s">
        <v>33</v>
      </c>
      <c r="B746" s="3" t="s">
        <v>21</v>
      </c>
      <c r="C746" s="3" t="s">
        <v>21</v>
      </c>
      <c r="D746" s="4">
        <v>40022</v>
      </c>
      <c r="E746" s="3" t="s">
        <v>81</v>
      </c>
      <c r="F746" s="2">
        <v>1</v>
      </c>
      <c r="G746" s="3" t="s">
        <v>150</v>
      </c>
      <c r="H746" s="2">
        <v>133</v>
      </c>
      <c r="I746" s="2">
        <v>59</v>
      </c>
      <c r="J746" s="2">
        <v>49</v>
      </c>
      <c r="K746" s="2">
        <f t="shared" si="33"/>
        <v>384.50299999999999</v>
      </c>
      <c r="L746" s="2">
        <v>158</v>
      </c>
      <c r="M746" s="2">
        <v>40</v>
      </c>
      <c r="N746">
        <v>1.7468354430379751</v>
      </c>
      <c r="O746" s="2">
        <v>40</v>
      </c>
      <c r="P746">
        <v>1.7468354430379751</v>
      </c>
      <c r="Q746" s="2">
        <v>1.42</v>
      </c>
      <c r="R746" s="2">
        <v>1.417</v>
      </c>
      <c r="S746">
        <v>2.9999999999998899E-3</v>
      </c>
      <c r="T746">
        <f t="shared" si="34"/>
        <v>5.2405063291137326E-3</v>
      </c>
      <c r="U746" s="2">
        <v>37</v>
      </c>
      <c r="V746" s="2">
        <v>10</v>
      </c>
      <c r="W746" s="2">
        <v>0.25</v>
      </c>
      <c r="X746" s="2">
        <v>5</v>
      </c>
      <c r="Y746">
        <v>1.95</v>
      </c>
      <c r="Z746" s="2">
        <v>33.31</v>
      </c>
      <c r="AA746">
        <f t="shared" si="35"/>
        <v>113.46482278481015</v>
      </c>
    </row>
    <row r="747" spans="1:27" ht="30" x14ac:dyDescent="0.25">
      <c r="A747" s="3" t="s">
        <v>33</v>
      </c>
      <c r="B747" s="3" t="s">
        <v>21</v>
      </c>
      <c r="C747" s="3" t="s">
        <v>26</v>
      </c>
      <c r="D747" s="4">
        <v>40022</v>
      </c>
      <c r="E747" s="3" t="s">
        <v>81</v>
      </c>
      <c r="F747" s="2">
        <v>1</v>
      </c>
      <c r="G747" s="3" t="s">
        <v>151</v>
      </c>
      <c r="H747" s="2">
        <v>110</v>
      </c>
      <c r="I747" s="2">
        <v>96</v>
      </c>
      <c r="J747" s="2">
        <v>62</v>
      </c>
      <c r="K747" s="2">
        <f t="shared" si="33"/>
        <v>654.72</v>
      </c>
      <c r="L747" s="2">
        <v>146</v>
      </c>
      <c r="M747" s="2">
        <v>35</v>
      </c>
      <c r="N747">
        <v>1.7602739726027399</v>
      </c>
      <c r="O747" s="2">
        <v>35</v>
      </c>
      <c r="P747">
        <v>1.7602739726027399</v>
      </c>
      <c r="Q747" s="2">
        <v>1.4119999999999999</v>
      </c>
      <c r="R747" s="2">
        <v>1.4088000000000001</v>
      </c>
      <c r="S747">
        <v>3.19999999999987E-3</v>
      </c>
      <c r="T747">
        <f t="shared" si="34"/>
        <v>5.6328767123285392E-3</v>
      </c>
      <c r="U747" s="2">
        <v>38</v>
      </c>
      <c r="V747" s="2">
        <v>10</v>
      </c>
      <c r="W747" s="2">
        <v>0.25</v>
      </c>
      <c r="X747" s="2">
        <v>5</v>
      </c>
      <c r="Y747">
        <v>1.95</v>
      </c>
      <c r="Z747" s="2">
        <v>28.24</v>
      </c>
      <c r="AA747">
        <f t="shared" si="35"/>
        <v>96.934767123287671</v>
      </c>
    </row>
    <row r="748" spans="1:27" ht="30" x14ac:dyDescent="0.25">
      <c r="A748" s="3" t="s">
        <v>33</v>
      </c>
      <c r="B748" s="3" t="s">
        <v>21</v>
      </c>
      <c r="C748" s="3" t="s">
        <v>28</v>
      </c>
      <c r="D748" s="4">
        <v>40022</v>
      </c>
      <c r="E748" s="3" t="s">
        <v>81</v>
      </c>
      <c r="F748" s="2">
        <v>1</v>
      </c>
      <c r="G748" s="3" t="s">
        <v>152</v>
      </c>
      <c r="H748" s="2">
        <v>103.4</v>
      </c>
      <c r="I748" s="2">
        <v>68.7</v>
      </c>
      <c r="J748" s="2">
        <v>61.4</v>
      </c>
      <c r="K748" s="2">
        <f t="shared" si="33"/>
        <v>436.15981200000004</v>
      </c>
      <c r="L748" s="2">
        <v>247</v>
      </c>
      <c r="M748" s="2">
        <v>40</v>
      </c>
      <c r="N748">
        <v>1.8380566801619431</v>
      </c>
      <c r="O748" s="2">
        <v>40</v>
      </c>
      <c r="P748">
        <v>1.8380566801619431</v>
      </c>
      <c r="Q748" s="2">
        <v>1.4211</v>
      </c>
      <c r="R748" s="2">
        <v>1.4176</v>
      </c>
      <c r="S748">
        <v>3.5000000000000599E-3</v>
      </c>
      <c r="T748">
        <f t="shared" si="34"/>
        <v>6.4331983805669107E-3</v>
      </c>
      <c r="U748" s="2">
        <v>39</v>
      </c>
      <c r="V748" s="2">
        <v>10</v>
      </c>
      <c r="W748" s="2">
        <v>0.25</v>
      </c>
      <c r="X748" s="2">
        <v>5</v>
      </c>
      <c r="Y748">
        <v>1.95</v>
      </c>
      <c r="Z748" s="2">
        <v>15.12</v>
      </c>
      <c r="AA748">
        <f t="shared" si="35"/>
        <v>54.193263157894727</v>
      </c>
    </row>
    <row r="749" spans="1:27" ht="30" x14ac:dyDescent="0.25">
      <c r="A749" s="3" t="s">
        <v>33</v>
      </c>
      <c r="B749" s="3" t="s">
        <v>21</v>
      </c>
      <c r="C749" s="3" t="s">
        <v>30</v>
      </c>
      <c r="D749" s="4">
        <v>40022</v>
      </c>
      <c r="E749" s="3" t="s">
        <v>82</v>
      </c>
      <c r="F749" s="2">
        <v>1</v>
      </c>
      <c r="G749" s="3" t="s">
        <v>153</v>
      </c>
      <c r="H749" s="2">
        <v>99.9</v>
      </c>
      <c r="I749" s="2">
        <v>85.3</v>
      </c>
      <c r="J749" s="2">
        <v>52</v>
      </c>
      <c r="K749" s="2">
        <f t="shared" si="33"/>
        <v>443.11643999999995</v>
      </c>
      <c r="L749" s="2">
        <v>226</v>
      </c>
      <c r="M749" s="2">
        <v>20</v>
      </c>
      <c r="N749">
        <v>1.9115044247787609</v>
      </c>
      <c r="O749" s="2">
        <v>20</v>
      </c>
      <c r="P749">
        <v>1.9115044247787609</v>
      </c>
      <c r="Q749" s="2">
        <v>1.4052</v>
      </c>
      <c r="R749" s="2">
        <v>1.4031</v>
      </c>
      <c r="S749">
        <v>2.0999999999999899E-3</v>
      </c>
      <c r="T749">
        <f t="shared" si="34"/>
        <v>4.0141592920353783E-3</v>
      </c>
      <c r="U749" s="2">
        <v>40</v>
      </c>
      <c r="V749" s="2">
        <v>10</v>
      </c>
      <c r="W749" s="2">
        <v>0.25</v>
      </c>
      <c r="X749" s="2">
        <v>5</v>
      </c>
      <c r="Y749">
        <v>1.95</v>
      </c>
      <c r="Z749" s="2">
        <v>11.82</v>
      </c>
      <c r="AA749">
        <f t="shared" si="35"/>
        <v>44.058265486725659</v>
      </c>
    </row>
    <row r="750" spans="1:27" ht="30" x14ac:dyDescent="0.25">
      <c r="A750" s="3" t="s">
        <v>33</v>
      </c>
      <c r="B750" s="3" t="s">
        <v>21</v>
      </c>
      <c r="C750" s="3" t="s">
        <v>30</v>
      </c>
      <c r="D750" s="4">
        <v>40022</v>
      </c>
      <c r="E750" s="3" t="s">
        <v>82</v>
      </c>
      <c r="F750" s="2">
        <v>2</v>
      </c>
      <c r="G750" s="3" t="s">
        <v>153</v>
      </c>
      <c r="H750" s="2">
        <v>99.9</v>
      </c>
      <c r="I750" s="2">
        <v>85.3</v>
      </c>
      <c r="J750" s="2">
        <v>52</v>
      </c>
      <c r="K750" s="2">
        <f t="shared" si="33"/>
        <v>443.11643999999995</v>
      </c>
      <c r="L750" s="2">
        <v>226</v>
      </c>
      <c r="M750" s="2">
        <v>20</v>
      </c>
      <c r="N750">
        <v>1.9115044247787609</v>
      </c>
      <c r="O750" s="2">
        <v>20</v>
      </c>
      <c r="P750">
        <v>1.9115044247787609</v>
      </c>
      <c r="Q750" s="2">
        <v>1.4061999999999999</v>
      </c>
      <c r="R750" s="2">
        <v>1.4040999999999999</v>
      </c>
      <c r="S750">
        <v>2.0999999999999899E-3</v>
      </c>
      <c r="T750">
        <f t="shared" si="34"/>
        <v>4.0141592920353783E-3</v>
      </c>
      <c r="U750" s="2">
        <v>41</v>
      </c>
      <c r="V750" s="2">
        <v>10</v>
      </c>
      <c r="W750" s="2">
        <v>0.25</v>
      </c>
      <c r="X750" s="2">
        <v>5</v>
      </c>
      <c r="Y750">
        <v>1.95</v>
      </c>
      <c r="Z750" s="2">
        <v>11.71</v>
      </c>
      <c r="AA750">
        <f t="shared" si="35"/>
        <v>43.648247787610622</v>
      </c>
    </row>
    <row r="751" spans="1:27" ht="30" x14ac:dyDescent="0.25">
      <c r="A751" s="3" t="s">
        <v>33</v>
      </c>
      <c r="B751" s="3" t="s">
        <v>21</v>
      </c>
      <c r="C751" s="3" t="s">
        <v>30</v>
      </c>
      <c r="D751" s="4">
        <v>40022</v>
      </c>
      <c r="E751" s="3" t="s">
        <v>82</v>
      </c>
      <c r="F751" s="2">
        <v>3</v>
      </c>
      <c r="G751" s="3" t="s">
        <v>153</v>
      </c>
      <c r="H751" s="2">
        <v>99.9</v>
      </c>
      <c r="I751" s="2">
        <v>85.3</v>
      </c>
      <c r="J751" s="2">
        <v>52</v>
      </c>
      <c r="K751" s="2">
        <f t="shared" si="33"/>
        <v>443.11643999999995</v>
      </c>
      <c r="L751" s="2">
        <v>226</v>
      </c>
      <c r="M751" s="2">
        <v>20</v>
      </c>
      <c r="N751">
        <v>1.9115044247787609</v>
      </c>
      <c r="O751" s="2">
        <v>20</v>
      </c>
      <c r="P751">
        <v>1.9115044247787609</v>
      </c>
      <c r="Q751" s="2">
        <v>1.4113</v>
      </c>
      <c r="R751" s="2">
        <v>1.4093</v>
      </c>
      <c r="S751">
        <v>2E-3</v>
      </c>
      <c r="T751">
        <f t="shared" si="34"/>
        <v>3.8230088495575221E-3</v>
      </c>
      <c r="U751" s="2">
        <v>42</v>
      </c>
      <c r="V751" s="2">
        <v>10</v>
      </c>
      <c r="W751" s="2">
        <v>0.25</v>
      </c>
      <c r="X751" s="2">
        <v>5</v>
      </c>
      <c r="Y751">
        <v>1.95</v>
      </c>
      <c r="Z751" s="2">
        <v>12.02</v>
      </c>
      <c r="AA751">
        <f t="shared" si="35"/>
        <v>44.803752212389377</v>
      </c>
    </row>
    <row r="752" spans="1:27" x14ac:dyDescent="0.25">
      <c r="A752" s="3" t="s">
        <v>35</v>
      </c>
      <c r="B752" s="3" t="s">
        <v>22</v>
      </c>
      <c r="C752" s="3" t="s">
        <v>22</v>
      </c>
      <c r="D752" s="4">
        <v>40059</v>
      </c>
      <c r="E752" s="3" t="s">
        <v>81</v>
      </c>
      <c r="F752" s="2">
        <v>1</v>
      </c>
      <c r="G752" s="3" t="s">
        <v>134</v>
      </c>
      <c r="H752" s="2">
        <v>139</v>
      </c>
      <c r="I752" s="2">
        <v>88</v>
      </c>
      <c r="J752" s="2">
        <v>55</v>
      </c>
      <c r="K752" s="2">
        <f t="shared" si="33"/>
        <v>672.76</v>
      </c>
      <c r="L752" s="2">
        <v>294</v>
      </c>
      <c r="M752" s="2">
        <v>15</v>
      </c>
      <c r="N752">
        <v>1.948979591836735</v>
      </c>
      <c r="O752" s="2">
        <v>15</v>
      </c>
      <c r="P752">
        <v>1.948979591836735</v>
      </c>
      <c r="Q752" s="2">
        <v>1.3837999999999999</v>
      </c>
      <c r="R752" s="2">
        <v>1.3814</v>
      </c>
      <c r="S752">
        <v>2.3999999999999599E-3</v>
      </c>
      <c r="T752">
        <f t="shared" si="34"/>
        <v>4.6775510204080861E-3</v>
      </c>
      <c r="U752" s="2">
        <v>176</v>
      </c>
      <c r="V752" s="2">
        <v>10</v>
      </c>
      <c r="W752" s="2">
        <v>0.2</v>
      </c>
      <c r="X752" s="2">
        <v>5</v>
      </c>
      <c r="Y752">
        <v>1.96</v>
      </c>
      <c r="Z752" s="2">
        <v>11.19</v>
      </c>
      <c r="AA752">
        <f t="shared" si="35"/>
        <v>42.745800000000003</v>
      </c>
    </row>
    <row r="753" spans="1:27" x14ac:dyDescent="0.25">
      <c r="A753" s="3" t="s">
        <v>35</v>
      </c>
      <c r="B753" s="3" t="s">
        <v>22</v>
      </c>
      <c r="C753" s="3" t="s">
        <v>21</v>
      </c>
      <c r="D753" s="4">
        <v>40059</v>
      </c>
      <c r="E753" s="3" t="s">
        <v>81</v>
      </c>
      <c r="F753" s="2">
        <v>1</v>
      </c>
      <c r="G753" s="3" t="s">
        <v>135</v>
      </c>
      <c r="H753" s="2">
        <v>130</v>
      </c>
      <c r="I753" s="2">
        <v>99</v>
      </c>
      <c r="J753" s="2">
        <v>79</v>
      </c>
      <c r="K753" s="2">
        <f t="shared" si="33"/>
        <v>1016.73</v>
      </c>
      <c r="L753" s="2">
        <v>750</v>
      </c>
      <c r="M753" s="2">
        <v>15</v>
      </c>
      <c r="N753">
        <v>1.98</v>
      </c>
      <c r="O753" s="2">
        <v>15</v>
      </c>
      <c r="P753">
        <v>1.98</v>
      </c>
      <c r="Q753" s="2">
        <v>1.3973</v>
      </c>
      <c r="R753" s="2">
        <v>1.3944000000000001</v>
      </c>
      <c r="S753">
        <v>2.8999999999999001E-3</v>
      </c>
      <c r="T753">
        <f t="shared" si="34"/>
        <v>5.7419999999998019E-3</v>
      </c>
      <c r="U753" s="2">
        <v>177</v>
      </c>
      <c r="V753" s="2">
        <v>10</v>
      </c>
      <c r="W753" s="2">
        <v>0.2</v>
      </c>
      <c r="X753" s="2">
        <v>5</v>
      </c>
      <c r="Y753">
        <v>1.96</v>
      </c>
      <c r="Z753" s="2">
        <v>9.41</v>
      </c>
      <c r="AA753">
        <f t="shared" si="35"/>
        <v>36.518327999999997</v>
      </c>
    </row>
    <row r="754" spans="1:27" x14ac:dyDescent="0.25">
      <c r="A754" s="3" t="s">
        <v>35</v>
      </c>
      <c r="B754" s="3" t="s">
        <v>22</v>
      </c>
      <c r="C754" s="3" t="s">
        <v>26</v>
      </c>
      <c r="D754" s="4">
        <v>40059</v>
      </c>
      <c r="E754" s="3" t="s">
        <v>81</v>
      </c>
      <c r="F754" s="2">
        <v>1</v>
      </c>
      <c r="G754" s="3" t="s">
        <v>136</v>
      </c>
      <c r="H754" s="2">
        <v>107</v>
      </c>
      <c r="I754" s="2">
        <v>78.5</v>
      </c>
      <c r="J754" s="2">
        <v>44</v>
      </c>
      <c r="K754" s="2">
        <f t="shared" si="33"/>
        <v>369.57799999999997</v>
      </c>
      <c r="L754" s="2">
        <v>420</v>
      </c>
      <c r="M754" s="2">
        <v>15</v>
      </c>
      <c r="N754">
        <v>1.964285714285714</v>
      </c>
      <c r="O754" s="2">
        <v>15</v>
      </c>
      <c r="P754">
        <v>1.964285714285714</v>
      </c>
      <c r="Q754" s="2">
        <v>1.4146000000000001</v>
      </c>
      <c r="R754" s="2">
        <v>1.4058999999999999</v>
      </c>
      <c r="S754">
        <v>8.7000000000001503E-3</v>
      </c>
      <c r="T754">
        <f t="shared" si="34"/>
        <v>1.7089285714286008E-2</v>
      </c>
      <c r="U754" s="8">
        <v>178</v>
      </c>
      <c r="V754" s="8">
        <v>10</v>
      </c>
      <c r="W754" s="8">
        <v>0.2</v>
      </c>
      <c r="X754" s="8">
        <v>5</v>
      </c>
      <c r="Y754">
        <v>1.96</v>
      </c>
      <c r="Z754" s="8">
        <v>24.25</v>
      </c>
      <c r="AA754">
        <f t="shared" si="35"/>
        <v>93.362499999999983</v>
      </c>
    </row>
    <row r="755" spans="1:27" x14ac:dyDescent="0.25">
      <c r="A755" s="3" t="s">
        <v>35</v>
      </c>
      <c r="B755" s="3" t="s">
        <v>22</v>
      </c>
      <c r="C755" s="3" t="s">
        <v>28</v>
      </c>
      <c r="D755" s="4">
        <v>40059</v>
      </c>
      <c r="E755" s="3" t="s">
        <v>81</v>
      </c>
      <c r="F755" s="2">
        <v>1</v>
      </c>
      <c r="G755" s="3" t="s">
        <v>137</v>
      </c>
      <c r="H755" s="2">
        <v>130</v>
      </c>
      <c r="I755" s="2">
        <v>69</v>
      </c>
      <c r="J755" s="2">
        <v>64</v>
      </c>
      <c r="K755" s="2">
        <f t="shared" si="33"/>
        <v>574.08000000000004</v>
      </c>
      <c r="L755" s="2">
        <v>164</v>
      </c>
      <c r="M755" s="2">
        <v>20</v>
      </c>
      <c r="N755">
        <v>1.878048780487805</v>
      </c>
      <c r="O755" s="2">
        <v>20</v>
      </c>
      <c r="P755">
        <v>1.878048780487805</v>
      </c>
      <c r="Q755" s="2">
        <v>1.4093</v>
      </c>
      <c r="R755" s="2">
        <v>1.4059999999999999</v>
      </c>
      <c r="S755">
        <v>3.3000000000000802E-3</v>
      </c>
      <c r="T755">
        <f t="shared" si="34"/>
        <v>6.1975609756099075E-3</v>
      </c>
      <c r="U755" s="8">
        <v>179</v>
      </c>
      <c r="V755" s="8">
        <v>10</v>
      </c>
      <c r="W755" s="8">
        <v>0.2</v>
      </c>
      <c r="X755" s="8">
        <v>5</v>
      </c>
      <c r="Y755">
        <v>1.96</v>
      </c>
      <c r="Z755" s="8">
        <v>17.079999999999998</v>
      </c>
      <c r="AA755">
        <f t="shared" si="35"/>
        <v>62.871063414634143</v>
      </c>
    </row>
    <row r="756" spans="1:27" x14ac:dyDescent="0.25">
      <c r="A756" s="3" t="s">
        <v>35</v>
      </c>
      <c r="B756" s="3" t="s">
        <v>22</v>
      </c>
      <c r="C756" s="3" t="s">
        <v>30</v>
      </c>
      <c r="D756" s="4">
        <v>40059</v>
      </c>
      <c r="E756" s="3" t="s">
        <v>82</v>
      </c>
      <c r="F756" s="2">
        <v>1</v>
      </c>
      <c r="G756" s="3" t="s">
        <v>138</v>
      </c>
      <c r="H756" s="2">
        <v>130</v>
      </c>
      <c r="I756" s="2">
        <v>62</v>
      </c>
      <c r="J756" s="2">
        <v>49</v>
      </c>
      <c r="K756" s="2">
        <f t="shared" si="33"/>
        <v>394.94</v>
      </c>
      <c r="L756" s="2">
        <v>381</v>
      </c>
      <c r="M756" s="2">
        <v>20</v>
      </c>
      <c r="N756">
        <v>1.94750656167979</v>
      </c>
      <c r="O756" s="2">
        <v>20</v>
      </c>
      <c r="P756">
        <v>1.94750656167979</v>
      </c>
      <c r="Q756" s="2">
        <v>1.4005000000000001</v>
      </c>
      <c r="R756" s="2">
        <v>1.3960999999999999</v>
      </c>
      <c r="S756">
        <v>4.4000000000001798E-3</v>
      </c>
      <c r="T756">
        <f t="shared" si="34"/>
        <v>8.5690288713914254E-3</v>
      </c>
      <c r="U756" s="8">
        <v>180</v>
      </c>
      <c r="V756" s="8">
        <v>10</v>
      </c>
      <c r="W756" s="8">
        <v>0.25</v>
      </c>
      <c r="X756" s="8">
        <v>5</v>
      </c>
      <c r="Y756">
        <v>1.95</v>
      </c>
      <c r="Z756" s="8">
        <v>22.82</v>
      </c>
      <c r="AA756">
        <f t="shared" si="35"/>
        <v>86.662094488188984</v>
      </c>
    </row>
    <row r="757" spans="1:27" x14ac:dyDescent="0.25">
      <c r="A757" s="3" t="s">
        <v>35</v>
      </c>
      <c r="B757" s="3" t="s">
        <v>22</v>
      </c>
      <c r="C757" s="3" t="s">
        <v>30</v>
      </c>
      <c r="D757" s="4">
        <v>40059</v>
      </c>
      <c r="E757" s="3" t="s">
        <v>82</v>
      </c>
      <c r="F757" s="2">
        <v>2</v>
      </c>
      <c r="G757" s="3" t="s">
        <v>138</v>
      </c>
      <c r="H757" s="2">
        <v>130</v>
      </c>
      <c r="I757" s="2">
        <v>62</v>
      </c>
      <c r="J757" s="2">
        <v>49</v>
      </c>
      <c r="K757" s="2">
        <f t="shared" si="33"/>
        <v>394.94</v>
      </c>
      <c r="L757" s="2">
        <v>381</v>
      </c>
      <c r="M757" s="2">
        <v>20</v>
      </c>
      <c r="N757">
        <v>1.94750656167979</v>
      </c>
      <c r="O757" s="2">
        <v>20</v>
      </c>
      <c r="P757">
        <v>1.94750656167979</v>
      </c>
      <c r="Q757" s="2">
        <v>1.4194</v>
      </c>
      <c r="R757" s="2">
        <v>1.4149</v>
      </c>
      <c r="S757">
        <v>4.4999999999999502E-3</v>
      </c>
      <c r="T757">
        <f t="shared" si="34"/>
        <v>8.7637795275589576E-3</v>
      </c>
      <c r="U757" s="8">
        <v>181</v>
      </c>
      <c r="V757" s="8">
        <v>10</v>
      </c>
      <c r="W757" s="8">
        <v>0.25</v>
      </c>
      <c r="X757" s="8">
        <v>5</v>
      </c>
      <c r="Y757">
        <v>1.95</v>
      </c>
      <c r="Z757" s="8">
        <v>23.45</v>
      </c>
      <c r="AA757">
        <f t="shared" si="35"/>
        <v>89.054606299212594</v>
      </c>
    </row>
    <row r="758" spans="1:27" x14ac:dyDescent="0.25">
      <c r="A758" s="3" t="s">
        <v>35</v>
      </c>
      <c r="B758" s="3" t="s">
        <v>22</v>
      </c>
      <c r="C758" s="3" t="s">
        <v>30</v>
      </c>
      <c r="D758" s="4">
        <v>40059</v>
      </c>
      <c r="E758" s="3" t="s">
        <v>82</v>
      </c>
      <c r="F758" s="2">
        <v>3</v>
      </c>
      <c r="G758" s="3" t="s">
        <v>138</v>
      </c>
      <c r="H758" s="2">
        <v>130</v>
      </c>
      <c r="I758" s="2">
        <v>62</v>
      </c>
      <c r="J758" s="2">
        <v>49</v>
      </c>
      <c r="K758" s="2">
        <f t="shared" si="33"/>
        <v>394.94</v>
      </c>
      <c r="L758" s="2">
        <v>381</v>
      </c>
      <c r="M758" s="2">
        <v>20</v>
      </c>
      <c r="N758">
        <v>1.94750656167979</v>
      </c>
      <c r="O758" s="2">
        <v>20</v>
      </c>
      <c r="P758">
        <v>1.94750656167979</v>
      </c>
      <c r="Q758" s="2">
        <v>1.4194</v>
      </c>
      <c r="R758" s="2">
        <v>1.415</v>
      </c>
      <c r="S758">
        <v>4.3999999999999604E-3</v>
      </c>
      <c r="T758">
        <f t="shared" si="34"/>
        <v>8.5690288713909987E-3</v>
      </c>
      <c r="U758" s="8">
        <v>182</v>
      </c>
      <c r="V758" s="8">
        <v>10</v>
      </c>
      <c r="W758" s="8">
        <v>0.25</v>
      </c>
      <c r="X758" s="8">
        <v>5</v>
      </c>
      <c r="Y758">
        <v>1.95</v>
      </c>
      <c r="Z758" s="8">
        <v>21.65</v>
      </c>
      <c r="AA758">
        <f t="shared" si="35"/>
        <v>82.218858267716527</v>
      </c>
    </row>
    <row r="759" spans="1:27" x14ac:dyDescent="0.25">
      <c r="A759" s="3" t="s">
        <v>32</v>
      </c>
      <c r="B759" s="3" t="s">
        <v>22</v>
      </c>
      <c r="C759" s="3" t="s">
        <v>22</v>
      </c>
      <c r="D759" s="4">
        <v>40060</v>
      </c>
      <c r="E759" s="3" t="s">
        <v>81</v>
      </c>
      <c r="F759" s="2">
        <v>1</v>
      </c>
      <c r="G759" s="3" t="s">
        <v>139</v>
      </c>
      <c r="H759" s="2">
        <v>138</v>
      </c>
      <c r="I759" s="2">
        <v>82</v>
      </c>
      <c r="J759" s="2">
        <v>61</v>
      </c>
      <c r="K759" s="2">
        <f t="shared" si="33"/>
        <v>690.27599999999995</v>
      </c>
      <c r="L759" s="2">
        <v>106</v>
      </c>
      <c r="M759" s="2">
        <v>25</v>
      </c>
      <c r="N759">
        <v>1.7641509433962259</v>
      </c>
      <c r="O759" s="2">
        <v>25</v>
      </c>
      <c r="P759">
        <v>1.7641509433962259</v>
      </c>
      <c r="Q759" s="2">
        <v>1.4036</v>
      </c>
      <c r="R759" s="2">
        <v>1.4004000000000001</v>
      </c>
      <c r="S759">
        <v>3.19999999999987E-3</v>
      </c>
      <c r="T759">
        <f t="shared" si="34"/>
        <v>5.6452830188676939E-3</v>
      </c>
      <c r="U759" s="2">
        <v>148</v>
      </c>
      <c r="V759" s="2">
        <v>10</v>
      </c>
      <c r="W759" s="2">
        <v>0.3</v>
      </c>
      <c r="X759" s="2">
        <v>5</v>
      </c>
      <c r="Y759">
        <v>1.94</v>
      </c>
      <c r="Z759" s="2">
        <v>35.51</v>
      </c>
      <c r="AA759">
        <f t="shared" si="35"/>
        <v>121.53129999999996</v>
      </c>
    </row>
    <row r="760" spans="1:27" x14ac:dyDescent="0.25">
      <c r="A760" s="3" t="s">
        <v>32</v>
      </c>
      <c r="B760" s="3" t="s">
        <v>22</v>
      </c>
      <c r="C760" s="3" t="s">
        <v>21</v>
      </c>
      <c r="D760" s="4">
        <v>40060</v>
      </c>
      <c r="E760" s="3" t="s">
        <v>82</v>
      </c>
      <c r="F760" s="2">
        <v>1</v>
      </c>
      <c r="G760" s="3" t="s">
        <v>140</v>
      </c>
      <c r="H760" s="2">
        <v>146</v>
      </c>
      <c r="I760" s="2">
        <v>65</v>
      </c>
      <c r="J760" s="2">
        <v>64</v>
      </c>
      <c r="K760" s="2">
        <f t="shared" si="33"/>
        <v>607.36</v>
      </c>
      <c r="L760" s="2">
        <v>220</v>
      </c>
      <c r="M760" s="2">
        <v>20</v>
      </c>
      <c r="N760">
        <v>1.9090909090909089</v>
      </c>
      <c r="O760" s="2">
        <v>20</v>
      </c>
      <c r="P760">
        <v>1.9090909090909089</v>
      </c>
      <c r="Q760" s="2">
        <v>1.4016</v>
      </c>
      <c r="R760" s="2">
        <v>1.4</v>
      </c>
      <c r="S760">
        <v>1.6000000000000499E-3</v>
      </c>
      <c r="T760">
        <f t="shared" si="34"/>
        <v>3.0545454545455497E-3</v>
      </c>
      <c r="U760" s="2">
        <v>149</v>
      </c>
      <c r="V760" s="2">
        <v>10</v>
      </c>
      <c r="W760" s="2">
        <v>0.3</v>
      </c>
      <c r="X760" s="2">
        <v>5</v>
      </c>
      <c r="Y760">
        <v>1.94</v>
      </c>
      <c r="Z760" s="2">
        <v>11.51</v>
      </c>
      <c r="AA760">
        <f t="shared" si="35"/>
        <v>42.628854545454544</v>
      </c>
    </row>
    <row r="761" spans="1:27" x14ac:dyDescent="0.25">
      <c r="A761" s="3" t="s">
        <v>32</v>
      </c>
      <c r="B761" s="3" t="s">
        <v>22</v>
      </c>
      <c r="C761" s="3" t="s">
        <v>21</v>
      </c>
      <c r="D761" s="4">
        <v>40060</v>
      </c>
      <c r="E761" s="3" t="s">
        <v>82</v>
      </c>
      <c r="F761" s="2">
        <v>2</v>
      </c>
      <c r="G761" s="3" t="s">
        <v>140</v>
      </c>
      <c r="H761" s="2">
        <v>146</v>
      </c>
      <c r="I761" s="2">
        <v>65</v>
      </c>
      <c r="J761" s="2">
        <v>64</v>
      </c>
      <c r="K761" s="2">
        <f t="shared" si="33"/>
        <v>607.36</v>
      </c>
      <c r="L761" s="2">
        <v>220</v>
      </c>
      <c r="M761" s="2">
        <v>20</v>
      </c>
      <c r="N761">
        <v>1.9090909090909089</v>
      </c>
      <c r="O761" s="2">
        <v>20</v>
      </c>
      <c r="P761">
        <v>1.9090909090909089</v>
      </c>
      <c r="Q761" s="2">
        <v>1.4077</v>
      </c>
      <c r="R761" s="2">
        <v>1.4063000000000001</v>
      </c>
      <c r="S761">
        <v>1.3999999999998499E-3</v>
      </c>
      <c r="T761">
        <f t="shared" si="34"/>
        <v>2.6727272727269861E-3</v>
      </c>
      <c r="U761" s="2">
        <v>150</v>
      </c>
      <c r="V761" s="2">
        <v>10</v>
      </c>
      <c r="W761" s="2">
        <v>0.3</v>
      </c>
      <c r="X761" s="2">
        <v>5</v>
      </c>
      <c r="Y761">
        <v>1.94</v>
      </c>
      <c r="Z761" s="2">
        <v>10.96</v>
      </c>
      <c r="AA761">
        <f t="shared" si="35"/>
        <v>40.591854545454538</v>
      </c>
    </row>
    <row r="762" spans="1:27" x14ac:dyDescent="0.25">
      <c r="A762" s="3" t="s">
        <v>32</v>
      </c>
      <c r="B762" s="3" t="s">
        <v>22</v>
      </c>
      <c r="C762" s="3" t="s">
        <v>21</v>
      </c>
      <c r="D762" s="4">
        <v>40060</v>
      </c>
      <c r="E762" s="3" t="s">
        <v>82</v>
      </c>
      <c r="F762" s="2">
        <v>3</v>
      </c>
      <c r="G762" s="3" t="s">
        <v>140</v>
      </c>
      <c r="H762" s="2">
        <v>146</v>
      </c>
      <c r="I762" s="2">
        <v>65</v>
      </c>
      <c r="J762" s="2">
        <v>64</v>
      </c>
      <c r="K762" s="2">
        <f t="shared" si="33"/>
        <v>607.36</v>
      </c>
      <c r="L762" s="2">
        <v>220</v>
      </c>
      <c r="M762" s="2">
        <v>20</v>
      </c>
      <c r="N762">
        <v>1.9090909090909089</v>
      </c>
      <c r="O762" s="2">
        <v>20</v>
      </c>
      <c r="P762">
        <v>1.9090909090909089</v>
      </c>
      <c r="Q762" s="2">
        <v>1.403</v>
      </c>
      <c r="R762" s="2">
        <v>1.4014</v>
      </c>
      <c r="S762">
        <v>1.6000000000000499E-3</v>
      </c>
      <c r="T762">
        <f t="shared" si="34"/>
        <v>3.0545454545455497E-3</v>
      </c>
      <c r="U762" s="2">
        <v>151</v>
      </c>
      <c r="V762" s="2">
        <v>10</v>
      </c>
      <c r="W762" s="2">
        <v>0.3</v>
      </c>
      <c r="X762" s="2">
        <v>5</v>
      </c>
      <c r="Y762">
        <v>1.94</v>
      </c>
      <c r="Z762" s="2">
        <v>10.92</v>
      </c>
      <c r="AA762">
        <f t="shared" si="35"/>
        <v>40.443709090909088</v>
      </c>
    </row>
    <row r="763" spans="1:27" x14ac:dyDescent="0.25">
      <c r="A763" s="3" t="s">
        <v>32</v>
      </c>
      <c r="B763" s="3" t="s">
        <v>22</v>
      </c>
      <c r="C763" s="3" t="s">
        <v>26</v>
      </c>
      <c r="D763" s="4">
        <v>40060</v>
      </c>
      <c r="E763" s="3" t="s">
        <v>81</v>
      </c>
      <c r="F763" s="2">
        <v>1</v>
      </c>
      <c r="G763" s="3" t="s">
        <v>141</v>
      </c>
      <c r="H763" s="2">
        <v>123</v>
      </c>
      <c r="I763" s="2">
        <v>84</v>
      </c>
      <c r="J763" s="2">
        <v>65</v>
      </c>
      <c r="K763" s="2">
        <f t="shared" si="33"/>
        <v>671.58</v>
      </c>
      <c r="L763" s="2">
        <v>121</v>
      </c>
      <c r="M763" s="2">
        <v>30</v>
      </c>
      <c r="N763">
        <v>1.7520661157024791</v>
      </c>
      <c r="O763" s="2">
        <v>30</v>
      </c>
      <c r="P763">
        <v>1.7520661157024791</v>
      </c>
      <c r="Q763" s="2">
        <v>1.3957999999999999</v>
      </c>
      <c r="R763" s="2">
        <v>1.3934</v>
      </c>
      <c r="S763">
        <v>2.3999999999999599E-3</v>
      </c>
      <c r="T763">
        <f t="shared" si="34"/>
        <v>4.2049586776858796E-3</v>
      </c>
      <c r="U763" s="2">
        <v>152</v>
      </c>
      <c r="V763" s="2">
        <v>10</v>
      </c>
      <c r="W763" s="2">
        <v>0.3</v>
      </c>
      <c r="X763" s="2">
        <v>5</v>
      </c>
      <c r="Y763">
        <v>1.94</v>
      </c>
      <c r="Z763" s="2">
        <v>17.649999999999999</v>
      </c>
      <c r="AA763">
        <f t="shared" si="35"/>
        <v>59.992495867768582</v>
      </c>
    </row>
    <row r="764" spans="1:27" x14ac:dyDescent="0.25">
      <c r="A764" s="3" t="s">
        <v>32</v>
      </c>
      <c r="B764" s="3" t="s">
        <v>22</v>
      </c>
      <c r="C764" s="3" t="s">
        <v>28</v>
      </c>
      <c r="D764" s="4">
        <v>40060</v>
      </c>
      <c r="E764" s="3" t="s">
        <v>81</v>
      </c>
      <c r="F764" s="2">
        <v>1</v>
      </c>
      <c r="G764" s="3" t="s">
        <v>142</v>
      </c>
      <c r="H764" s="2">
        <v>103</v>
      </c>
      <c r="I764" s="2">
        <v>100</v>
      </c>
      <c r="J764" s="2">
        <v>65</v>
      </c>
      <c r="K764" s="2">
        <f t="shared" si="33"/>
        <v>669.5</v>
      </c>
      <c r="L764" s="2">
        <v>107</v>
      </c>
      <c r="M764" s="2">
        <v>25</v>
      </c>
      <c r="N764">
        <v>1.766355140186916</v>
      </c>
      <c r="O764" s="2">
        <v>25</v>
      </c>
      <c r="P764">
        <v>1.766355140186916</v>
      </c>
      <c r="Q764" s="2">
        <v>1.3895</v>
      </c>
      <c r="R764" s="2">
        <v>1.3882000000000001</v>
      </c>
      <c r="S764">
        <v>1.2999999999998601E-3</v>
      </c>
      <c r="T764">
        <f t="shared" si="34"/>
        <v>2.2962616822427436E-3</v>
      </c>
      <c r="U764" s="2">
        <v>153</v>
      </c>
      <c r="V764" s="2">
        <v>10</v>
      </c>
      <c r="W764" s="2">
        <v>0.4</v>
      </c>
      <c r="X764" s="2">
        <v>5</v>
      </c>
      <c r="Y764">
        <v>1.92</v>
      </c>
      <c r="Z764" s="2">
        <v>13.1</v>
      </c>
      <c r="AA764">
        <f t="shared" si="35"/>
        <v>44.427364485981307</v>
      </c>
    </row>
    <row r="765" spans="1:27" x14ac:dyDescent="0.25">
      <c r="A765" s="3" t="s">
        <v>32</v>
      </c>
      <c r="B765" s="3" t="s">
        <v>22</v>
      </c>
      <c r="C765" s="3" t="s">
        <v>30</v>
      </c>
      <c r="D765" s="4">
        <v>40060</v>
      </c>
      <c r="E765" s="3" t="s">
        <v>81</v>
      </c>
      <c r="F765" s="2">
        <v>1</v>
      </c>
      <c r="G765" s="3" t="s">
        <v>143</v>
      </c>
      <c r="H765" s="2">
        <v>146</v>
      </c>
      <c r="I765" s="2">
        <v>51</v>
      </c>
      <c r="J765" s="2">
        <v>35</v>
      </c>
      <c r="K765" s="2">
        <f t="shared" si="33"/>
        <v>260.61</v>
      </c>
      <c r="L765" s="2">
        <v>182</v>
      </c>
      <c r="M765" s="2">
        <v>45</v>
      </c>
      <c r="N765">
        <v>1.752747252747253</v>
      </c>
      <c r="O765" s="2">
        <v>45</v>
      </c>
      <c r="P765">
        <v>1.752747252747253</v>
      </c>
      <c r="Q765" s="2">
        <v>1.3920999999999999</v>
      </c>
      <c r="R765" s="2">
        <v>1.3897999999999999</v>
      </c>
      <c r="S765">
        <v>2.29999999999997E-3</v>
      </c>
      <c r="T765">
        <f t="shared" si="34"/>
        <v>4.031318681318629E-3</v>
      </c>
      <c r="U765" s="2">
        <v>154</v>
      </c>
      <c r="V765" s="2">
        <v>10</v>
      </c>
      <c r="W765" s="2">
        <v>0.4</v>
      </c>
      <c r="X765" s="2">
        <v>5</v>
      </c>
      <c r="Y765">
        <v>1.92</v>
      </c>
      <c r="Z765" s="2">
        <v>14.48</v>
      </c>
      <c r="AA765">
        <f t="shared" si="35"/>
        <v>48.729178021978029</v>
      </c>
    </row>
    <row r="766" spans="1:27" ht="30" x14ac:dyDescent="0.25">
      <c r="A766" s="3" t="s">
        <v>33</v>
      </c>
      <c r="B766" s="3" t="s">
        <v>21</v>
      </c>
      <c r="C766" s="3" t="s">
        <v>22</v>
      </c>
      <c r="D766" s="4">
        <v>40060</v>
      </c>
      <c r="E766" s="3" t="s">
        <v>81</v>
      </c>
      <c r="F766" s="2">
        <v>1</v>
      </c>
      <c r="G766" s="3" t="s">
        <v>149</v>
      </c>
      <c r="H766" s="2">
        <v>80</v>
      </c>
      <c r="I766" s="2">
        <v>67</v>
      </c>
      <c r="J766" s="2">
        <v>52</v>
      </c>
      <c r="K766" s="2">
        <f t="shared" si="33"/>
        <v>278.72000000000003</v>
      </c>
      <c r="L766" s="2">
        <v>183</v>
      </c>
      <c r="M766" s="2">
        <v>15</v>
      </c>
      <c r="N766">
        <v>1.918032786885246</v>
      </c>
      <c r="O766" s="2">
        <v>15</v>
      </c>
      <c r="P766">
        <v>1.918032786885246</v>
      </c>
      <c r="Q766" s="2">
        <v>1.4084000000000001</v>
      </c>
      <c r="R766" s="2">
        <v>1.4025000000000001</v>
      </c>
      <c r="S766">
        <v>5.9000000000000198E-3</v>
      </c>
      <c r="T766">
        <f t="shared" si="34"/>
        <v>1.131639344262299E-2</v>
      </c>
      <c r="U766" s="2">
        <v>155</v>
      </c>
      <c r="V766" s="2">
        <v>10</v>
      </c>
      <c r="W766" s="2">
        <v>0.05</v>
      </c>
      <c r="X766" s="2">
        <v>5</v>
      </c>
      <c r="Y766">
        <v>1.99</v>
      </c>
      <c r="Z766" s="2">
        <v>23.45</v>
      </c>
      <c r="AA766">
        <f t="shared" si="35"/>
        <v>89.505959016393447</v>
      </c>
    </row>
    <row r="767" spans="1:27" ht="30" x14ac:dyDescent="0.25">
      <c r="A767" s="3" t="s">
        <v>33</v>
      </c>
      <c r="B767" s="3" t="s">
        <v>21</v>
      </c>
      <c r="C767" s="3" t="s">
        <v>21</v>
      </c>
      <c r="D767" s="4">
        <v>40060</v>
      </c>
      <c r="E767" s="3" t="s">
        <v>81</v>
      </c>
      <c r="F767" s="2">
        <v>1</v>
      </c>
      <c r="G767" s="3" t="s">
        <v>150</v>
      </c>
      <c r="H767" s="2">
        <v>114</v>
      </c>
      <c r="I767" s="2">
        <v>94</v>
      </c>
      <c r="J767" s="2">
        <v>75</v>
      </c>
      <c r="K767" s="2">
        <f t="shared" si="33"/>
        <v>803.7</v>
      </c>
      <c r="L767" s="2">
        <v>356</v>
      </c>
      <c r="M767" s="2">
        <v>20</v>
      </c>
      <c r="N767">
        <v>1.943820224719101</v>
      </c>
      <c r="O767" s="2">
        <v>20</v>
      </c>
      <c r="P767">
        <v>1.943820224719101</v>
      </c>
      <c r="Q767" s="2">
        <v>1.393</v>
      </c>
      <c r="R767" s="2">
        <v>1.3908</v>
      </c>
      <c r="S767">
        <v>2.1999999999999802E-3</v>
      </c>
      <c r="T767">
        <f t="shared" si="34"/>
        <v>4.2764044943819834E-3</v>
      </c>
      <c r="U767" s="2">
        <v>156</v>
      </c>
      <c r="V767" s="2">
        <v>10</v>
      </c>
      <c r="W767" s="2">
        <v>0.15</v>
      </c>
      <c r="X767" s="2">
        <v>5</v>
      </c>
      <c r="Y767">
        <v>1.97</v>
      </c>
      <c r="Z767" s="2">
        <v>17.7</v>
      </c>
      <c r="AA767">
        <f t="shared" si="35"/>
        <v>67.779067415730339</v>
      </c>
    </row>
    <row r="768" spans="1:27" ht="30" x14ac:dyDescent="0.25">
      <c r="A768" s="3" t="s">
        <v>33</v>
      </c>
      <c r="B768" s="3" t="s">
        <v>21</v>
      </c>
      <c r="C768" s="3" t="s">
        <v>26</v>
      </c>
      <c r="D768" s="4">
        <v>40060</v>
      </c>
      <c r="E768" s="3" t="s">
        <v>82</v>
      </c>
      <c r="F768" s="2">
        <v>1</v>
      </c>
      <c r="G768" s="3" t="s">
        <v>151</v>
      </c>
      <c r="H768" s="2">
        <v>114</v>
      </c>
      <c r="I768" s="2">
        <v>105</v>
      </c>
      <c r="J768" s="2">
        <v>50</v>
      </c>
      <c r="K768" s="2">
        <f t="shared" si="33"/>
        <v>598.5</v>
      </c>
      <c r="L768" s="2">
        <v>152</v>
      </c>
      <c r="M768" s="2">
        <v>15</v>
      </c>
      <c r="N768">
        <v>1.9013157894736841</v>
      </c>
      <c r="O768" s="2">
        <v>15</v>
      </c>
      <c r="P768">
        <v>1.9013157894736841</v>
      </c>
      <c r="Q768" s="2">
        <v>1.4064000000000001</v>
      </c>
      <c r="R768" s="2">
        <v>1.4049</v>
      </c>
      <c r="S768">
        <v>1.5000000000000601E-3</v>
      </c>
      <c r="T768">
        <f t="shared" si="34"/>
        <v>2.8519736842106402E-3</v>
      </c>
      <c r="U768" s="2">
        <v>157</v>
      </c>
      <c r="V768" s="2">
        <v>10</v>
      </c>
      <c r="W768" s="2">
        <v>0.15</v>
      </c>
      <c r="X768" s="2">
        <v>5</v>
      </c>
      <c r="Y768">
        <v>1.97</v>
      </c>
      <c r="Z768" s="2">
        <v>8.7040000000000006</v>
      </c>
      <c r="AA768">
        <f t="shared" si="35"/>
        <v>32.601633684210526</v>
      </c>
    </row>
    <row r="769" spans="1:27" ht="30" x14ac:dyDescent="0.25">
      <c r="A769" s="3" t="s">
        <v>33</v>
      </c>
      <c r="B769" s="3" t="s">
        <v>21</v>
      </c>
      <c r="C769" s="3" t="s">
        <v>26</v>
      </c>
      <c r="D769" s="4">
        <v>40060</v>
      </c>
      <c r="E769" s="3" t="s">
        <v>82</v>
      </c>
      <c r="F769" s="2">
        <v>2</v>
      </c>
      <c r="G769" s="3" t="s">
        <v>151</v>
      </c>
      <c r="H769" s="2">
        <v>114</v>
      </c>
      <c r="I769" s="2">
        <v>105</v>
      </c>
      <c r="J769" s="2">
        <v>50</v>
      </c>
      <c r="K769" s="2">
        <f t="shared" si="33"/>
        <v>598.5</v>
      </c>
      <c r="L769" s="2">
        <v>152</v>
      </c>
      <c r="M769" s="2">
        <v>15</v>
      </c>
      <c r="N769">
        <v>1.9013157894736841</v>
      </c>
      <c r="O769" s="2">
        <v>15</v>
      </c>
      <c r="P769">
        <v>1.9013157894736841</v>
      </c>
      <c r="Q769" s="2">
        <v>1.3985000000000001</v>
      </c>
      <c r="R769" s="2">
        <v>1.397</v>
      </c>
      <c r="S769">
        <v>1.5000000000000601E-3</v>
      </c>
      <c r="T769">
        <f t="shared" si="34"/>
        <v>2.8519736842106402E-3</v>
      </c>
      <c r="U769" s="2">
        <v>158</v>
      </c>
      <c r="V769" s="2">
        <v>10</v>
      </c>
      <c r="W769" s="2">
        <v>0.15</v>
      </c>
      <c r="X769" s="2">
        <v>5</v>
      </c>
      <c r="Y769">
        <v>1.97</v>
      </c>
      <c r="Z769" s="2">
        <v>9.0630000000000006</v>
      </c>
      <c r="AA769">
        <f t="shared" si="35"/>
        <v>33.946301250000005</v>
      </c>
    </row>
    <row r="770" spans="1:27" ht="30" x14ac:dyDescent="0.25">
      <c r="A770" s="3" t="s">
        <v>33</v>
      </c>
      <c r="B770" s="3" t="s">
        <v>21</v>
      </c>
      <c r="C770" s="3" t="s">
        <v>26</v>
      </c>
      <c r="D770" s="4">
        <v>40060</v>
      </c>
      <c r="E770" s="3" t="s">
        <v>82</v>
      </c>
      <c r="F770" s="2">
        <v>3</v>
      </c>
      <c r="G770" s="3" t="s">
        <v>151</v>
      </c>
      <c r="H770" s="2">
        <v>114</v>
      </c>
      <c r="I770" s="2">
        <v>105</v>
      </c>
      <c r="J770" s="2">
        <v>50</v>
      </c>
      <c r="K770" s="2">
        <f t="shared" ref="K770:K833" si="36">PRODUCT(H770:J770)/1000</f>
        <v>598.5</v>
      </c>
      <c r="L770" s="2">
        <v>152</v>
      </c>
      <c r="M770" s="2">
        <v>15</v>
      </c>
      <c r="N770">
        <v>1.9013157894736841</v>
      </c>
      <c r="O770" s="2">
        <v>15</v>
      </c>
      <c r="P770">
        <v>1.9013157894736841</v>
      </c>
      <c r="Q770" s="2">
        <v>1.4097999999999999</v>
      </c>
      <c r="R770" s="2">
        <v>1.4081999999999999</v>
      </c>
      <c r="S770">
        <v>1.6000000000000499E-3</v>
      </c>
      <c r="T770">
        <f t="shared" ref="T770:T833" si="37">PRODUCT(S770,P770)</f>
        <v>3.0421052631579896E-3</v>
      </c>
      <c r="U770" s="2">
        <v>159</v>
      </c>
      <c r="V770" s="2">
        <v>10</v>
      </c>
      <c r="W770" s="2">
        <v>0.15</v>
      </c>
      <c r="X770" s="2">
        <v>5</v>
      </c>
      <c r="Y770">
        <v>1.97</v>
      </c>
      <c r="Z770" s="2">
        <v>9.2590000000000003</v>
      </c>
      <c r="AA770">
        <f t="shared" ref="AA770:AA833" si="38">PRODUCT(Z770,Y770,N770)</f>
        <v>34.680437302631574</v>
      </c>
    </row>
    <row r="771" spans="1:27" ht="30" x14ac:dyDescent="0.25">
      <c r="A771" s="3" t="s">
        <v>33</v>
      </c>
      <c r="B771" s="3" t="s">
        <v>21</v>
      </c>
      <c r="C771" s="3" t="s">
        <v>28</v>
      </c>
      <c r="D771" s="4">
        <v>40060</v>
      </c>
      <c r="E771" s="3" t="s">
        <v>81</v>
      </c>
      <c r="F771" s="2">
        <v>1</v>
      </c>
      <c r="G771" s="3" t="s">
        <v>152</v>
      </c>
      <c r="H771" s="2">
        <v>108</v>
      </c>
      <c r="I771" s="2">
        <v>82</v>
      </c>
      <c r="J771" s="2">
        <v>60</v>
      </c>
      <c r="K771" s="2">
        <f t="shared" si="36"/>
        <v>531.36</v>
      </c>
      <c r="L771" s="2">
        <v>157</v>
      </c>
      <c r="M771" s="2">
        <v>25</v>
      </c>
      <c r="N771">
        <v>1.8407643312101909</v>
      </c>
      <c r="O771" s="2">
        <v>25</v>
      </c>
      <c r="P771">
        <v>1.8407643312101909</v>
      </c>
      <c r="Q771" s="2">
        <v>1.3935</v>
      </c>
      <c r="R771" s="2">
        <v>1.3895</v>
      </c>
      <c r="S771">
        <v>4.0000000000000001E-3</v>
      </c>
      <c r="T771">
        <f t="shared" si="37"/>
        <v>7.3630573248407638E-3</v>
      </c>
      <c r="U771" s="2">
        <v>160</v>
      </c>
      <c r="V771" s="2">
        <v>10</v>
      </c>
      <c r="W771" s="2">
        <v>0.2</v>
      </c>
      <c r="X771" s="2">
        <v>5</v>
      </c>
      <c r="Y771">
        <v>1.96</v>
      </c>
      <c r="Z771" s="2">
        <v>30.8</v>
      </c>
      <c r="AA771">
        <f t="shared" si="38"/>
        <v>111.1232611464968</v>
      </c>
    </row>
    <row r="772" spans="1:27" ht="30" x14ac:dyDescent="0.25">
      <c r="A772" s="3" t="s">
        <v>33</v>
      </c>
      <c r="B772" s="3" t="s">
        <v>21</v>
      </c>
      <c r="C772" s="3" t="s">
        <v>30</v>
      </c>
      <c r="D772" s="4">
        <v>40060</v>
      </c>
      <c r="E772" s="3" t="s">
        <v>81</v>
      </c>
      <c r="F772" s="2">
        <v>1</v>
      </c>
      <c r="G772" s="3" t="s">
        <v>153</v>
      </c>
      <c r="H772" s="2">
        <v>170</v>
      </c>
      <c r="I772" s="2">
        <v>91</v>
      </c>
      <c r="J772" s="2">
        <v>16</v>
      </c>
      <c r="K772" s="2">
        <f t="shared" si="36"/>
        <v>247.52</v>
      </c>
      <c r="L772" s="2">
        <v>240</v>
      </c>
      <c r="M772" s="2">
        <v>20</v>
      </c>
      <c r="N772">
        <v>1.916666666666667</v>
      </c>
      <c r="O772" s="2">
        <v>20</v>
      </c>
      <c r="P772">
        <v>1.916666666666667</v>
      </c>
      <c r="Q772" s="2">
        <v>1.4016</v>
      </c>
      <c r="R772" s="2">
        <v>1.3988</v>
      </c>
      <c r="S772">
        <v>2.7999999999999102E-3</v>
      </c>
      <c r="T772">
        <f t="shared" si="37"/>
        <v>5.3666666666664954E-3</v>
      </c>
      <c r="U772" s="2">
        <v>161</v>
      </c>
      <c r="V772" s="2">
        <v>10</v>
      </c>
      <c r="W772" s="2">
        <v>0.2</v>
      </c>
      <c r="X772" s="2">
        <v>5</v>
      </c>
      <c r="Y772">
        <v>1.96</v>
      </c>
      <c r="Z772" s="2">
        <v>36.35</v>
      </c>
      <c r="AA772">
        <f t="shared" si="38"/>
        <v>136.55483333333333</v>
      </c>
    </row>
    <row r="773" spans="1:27" x14ac:dyDescent="0.25">
      <c r="A773" s="3" t="s">
        <v>34</v>
      </c>
      <c r="B773" s="3" t="s">
        <v>22</v>
      </c>
      <c r="C773" s="3" t="s">
        <v>22</v>
      </c>
      <c r="D773" s="4">
        <v>40062</v>
      </c>
      <c r="E773" s="3" t="s">
        <v>82</v>
      </c>
      <c r="F773" s="2">
        <v>1</v>
      </c>
      <c r="G773" s="3" t="s">
        <v>144</v>
      </c>
      <c r="H773" s="2">
        <v>102</v>
      </c>
      <c r="I773" s="2">
        <v>77</v>
      </c>
      <c r="J773" s="2">
        <v>29</v>
      </c>
      <c r="K773" s="2">
        <f t="shared" si="36"/>
        <v>227.76599999999999</v>
      </c>
      <c r="L773" s="2">
        <v>284</v>
      </c>
      <c r="M773" s="2">
        <v>20</v>
      </c>
      <c r="N773">
        <v>1.929577464788732</v>
      </c>
      <c r="O773" s="2">
        <v>20</v>
      </c>
      <c r="P773">
        <v>1.929577464788732</v>
      </c>
      <c r="Q773" s="2">
        <v>1.4087000000000001</v>
      </c>
      <c r="R773" s="2">
        <v>1.3985000000000001</v>
      </c>
      <c r="S773">
        <v>1.0200000000000001E-2</v>
      </c>
      <c r="T773">
        <f t="shared" si="37"/>
        <v>1.968169014084507E-2</v>
      </c>
      <c r="U773" s="2">
        <v>183</v>
      </c>
      <c r="V773" s="2">
        <v>10</v>
      </c>
      <c r="W773" s="2">
        <v>0.2</v>
      </c>
      <c r="X773" s="2">
        <v>5</v>
      </c>
      <c r="Y773">
        <v>1.96</v>
      </c>
      <c r="Z773" s="2">
        <v>46.15</v>
      </c>
      <c r="AA773">
        <f t="shared" si="38"/>
        <v>174.53799999999995</v>
      </c>
    </row>
    <row r="774" spans="1:27" x14ac:dyDescent="0.25">
      <c r="A774" s="3" t="s">
        <v>34</v>
      </c>
      <c r="B774" s="3" t="s">
        <v>22</v>
      </c>
      <c r="C774" s="3" t="s">
        <v>22</v>
      </c>
      <c r="D774" s="4">
        <v>40062</v>
      </c>
      <c r="E774" s="3" t="s">
        <v>82</v>
      </c>
      <c r="F774" s="2">
        <v>2</v>
      </c>
      <c r="G774" s="3" t="s">
        <v>144</v>
      </c>
      <c r="H774" s="2">
        <v>102</v>
      </c>
      <c r="I774" s="2">
        <v>77</v>
      </c>
      <c r="J774" s="2">
        <v>29</v>
      </c>
      <c r="K774" s="2">
        <f t="shared" si="36"/>
        <v>227.76599999999999</v>
      </c>
      <c r="L774" s="2">
        <v>284</v>
      </c>
      <c r="M774" s="2">
        <v>20</v>
      </c>
      <c r="N774">
        <v>1.929577464788732</v>
      </c>
      <c r="O774" s="2">
        <v>20</v>
      </c>
      <c r="P774">
        <v>1.929577464788732</v>
      </c>
      <c r="Q774" s="2">
        <v>1.4113</v>
      </c>
      <c r="R774" s="2">
        <v>1.4016</v>
      </c>
      <c r="S774">
        <v>9.7000000000000402E-3</v>
      </c>
      <c r="T774">
        <f t="shared" si="37"/>
        <v>1.8716901408450778E-2</v>
      </c>
      <c r="U774" s="2">
        <v>184</v>
      </c>
      <c r="V774" s="2">
        <v>10</v>
      </c>
      <c r="W774" s="2">
        <v>0.2</v>
      </c>
      <c r="X774" s="2">
        <v>5</v>
      </c>
      <c r="Y774">
        <v>1.96</v>
      </c>
      <c r="Z774" s="2">
        <v>54.17</v>
      </c>
      <c r="AA774">
        <f t="shared" si="38"/>
        <v>204.86941408450701</v>
      </c>
    </row>
    <row r="775" spans="1:27" x14ac:dyDescent="0.25">
      <c r="A775" s="3" t="s">
        <v>34</v>
      </c>
      <c r="B775" s="3" t="s">
        <v>22</v>
      </c>
      <c r="C775" s="3" t="s">
        <v>22</v>
      </c>
      <c r="D775" s="4">
        <v>40062</v>
      </c>
      <c r="E775" s="3" t="s">
        <v>82</v>
      </c>
      <c r="F775" s="2">
        <v>3</v>
      </c>
      <c r="G775" s="3" t="s">
        <v>144</v>
      </c>
      <c r="H775" s="2">
        <v>102</v>
      </c>
      <c r="I775" s="2">
        <v>77</v>
      </c>
      <c r="J775" s="2">
        <v>29</v>
      </c>
      <c r="K775" s="2">
        <f t="shared" si="36"/>
        <v>227.76599999999999</v>
      </c>
      <c r="L775" s="2">
        <v>284</v>
      </c>
      <c r="M775" s="2">
        <v>20</v>
      </c>
      <c r="N775">
        <v>1.929577464788732</v>
      </c>
      <c r="O775" s="2">
        <v>20</v>
      </c>
      <c r="P775">
        <v>1.929577464788732</v>
      </c>
      <c r="Q775" s="2">
        <v>1.4162999999999999</v>
      </c>
      <c r="R775" s="2">
        <v>1.4063000000000001</v>
      </c>
      <c r="S775">
        <v>9.9999999999997903E-3</v>
      </c>
      <c r="T775">
        <f t="shared" si="37"/>
        <v>1.9295774647886916E-2</v>
      </c>
      <c r="U775" s="2">
        <v>185</v>
      </c>
      <c r="V775" s="2">
        <v>10</v>
      </c>
      <c r="W775" s="2">
        <v>0.2</v>
      </c>
      <c r="X775" s="2">
        <v>5</v>
      </c>
      <c r="Y775">
        <v>1.96</v>
      </c>
      <c r="Z775" s="2">
        <v>63.3</v>
      </c>
      <c r="AA775">
        <f t="shared" si="38"/>
        <v>239.3988169014084</v>
      </c>
    </row>
    <row r="776" spans="1:27" x14ac:dyDescent="0.25">
      <c r="A776" s="3" t="s">
        <v>34</v>
      </c>
      <c r="B776" s="3" t="s">
        <v>22</v>
      </c>
      <c r="C776" s="3" t="s">
        <v>21</v>
      </c>
      <c r="D776" s="4">
        <v>40062</v>
      </c>
      <c r="E776" s="3" t="s">
        <v>81</v>
      </c>
      <c r="F776" s="2">
        <v>1</v>
      </c>
      <c r="G776" s="3" t="s">
        <v>145</v>
      </c>
      <c r="H776" s="2">
        <v>93</v>
      </c>
      <c r="I776" s="2">
        <v>50</v>
      </c>
      <c r="J776" s="2">
        <v>40</v>
      </c>
      <c r="K776" s="2">
        <f t="shared" si="36"/>
        <v>186</v>
      </c>
      <c r="L776" s="2">
        <v>277</v>
      </c>
      <c r="M776" s="2">
        <v>35</v>
      </c>
      <c r="N776">
        <v>1.873646209386282</v>
      </c>
      <c r="O776" s="2">
        <v>35</v>
      </c>
      <c r="P776">
        <v>1.873646209386282</v>
      </c>
      <c r="Q776" s="2">
        <v>1.4076</v>
      </c>
      <c r="R776" s="2">
        <v>1.4057999999999999</v>
      </c>
      <c r="S776">
        <v>1.8000000000000199E-3</v>
      </c>
      <c r="T776">
        <f t="shared" si="37"/>
        <v>3.372563176895345E-3</v>
      </c>
      <c r="U776" s="2">
        <v>186</v>
      </c>
      <c r="V776" s="2">
        <v>10</v>
      </c>
      <c r="W776" s="2">
        <v>0.2</v>
      </c>
      <c r="X776" s="2">
        <v>5</v>
      </c>
      <c r="Y776">
        <v>1.96</v>
      </c>
      <c r="Z776" s="2">
        <v>14.29</v>
      </c>
      <c r="AA776">
        <f t="shared" si="38"/>
        <v>52.477832490974741</v>
      </c>
    </row>
    <row r="777" spans="1:27" x14ac:dyDescent="0.25">
      <c r="A777" s="3" t="s">
        <v>34</v>
      </c>
      <c r="B777" s="3" t="s">
        <v>22</v>
      </c>
      <c r="C777" s="3" t="s">
        <v>26</v>
      </c>
      <c r="D777" s="4">
        <v>40062</v>
      </c>
      <c r="E777" s="3" t="s">
        <v>81</v>
      </c>
      <c r="F777" s="2">
        <v>1</v>
      </c>
      <c r="G777" s="3" t="s">
        <v>146</v>
      </c>
      <c r="H777" s="2">
        <v>121</v>
      </c>
      <c r="I777" s="2">
        <v>87</v>
      </c>
      <c r="J777" s="2">
        <v>18</v>
      </c>
      <c r="K777" s="2">
        <f t="shared" si="36"/>
        <v>189.48599999999999</v>
      </c>
      <c r="L777" s="2">
        <v>125</v>
      </c>
      <c r="M777" s="2">
        <v>30</v>
      </c>
      <c r="N777">
        <v>1.76</v>
      </c>
      <c r="O777" s="2">
        <v>30</v>
      </c>
      <c r="P777">
        <v>1.76</v>
      </c>
      <c r="Q777" s="2">
        <v>1.4078999999999999</v>
      </c>
      <c r="R777" s="2">
        <v>1.4039999999999999</v>
      </c>
      <c r="S777">
        <v>3.9000000000000098E-3</v>
      </c>
      <c r="T777">
        <f t="shared" si="37"/>
        <v>6.8640000000000177E-3</v>
      </c>
      <c r="U777" s="2">
        <v>187</v>
      </c>
      <c r="V777" s="2">
        <v>10</v>
      </c>
      <c r="W777" s="2">
        <v>0.2</v>
      </c>
      <c r="X777" s="2">
        <v>5</v>
      </c>
      <c r="Y777">
        <v>1.96</v>
      </c>
      <c r="Z777" s="2">
        <v>15.02</v>
      </c>
      <c r="AA777">
        <f t="shared" si="38"/>
        <v>51.812992000000001</v>
      </c>
    </row>
    <row r="778" spans="1:27" x14ac:dyDescent="0.25">
      <c r="A778" s="3" t="s">
        <v>34</v>
      </c>
      <c r="B778" s="3" t="s">
        <v>22</v>
      </c>
      <c r="C778" s="3" t="s">
        <v>28</v>
      </c>
      <c r="D778" s="4">
        <v>40062</v>
      </c>
      <c r="E778" s="3" t="s">
        <v>81</v>
      </c>
      <c r="F778" s="2">
        <v>1</v>
      </c>
      <c r="G778" s="3" t="s">
        <v>147</v>
      </c>
      <c r="H778" s="2">
        <v>114</v>
      </c>
      <c r="I778" s="2">
        <v>82</v>
      </c>
      <c r="J778" s="2">
        <v>61</v>
      </c>
      <c r="K778" s="2">
        <f t="shared" si="36"/>
        <v>570.22799999999995</v>
      </c>
      <c r="L778" s="2">
        <v>214</v>
      </c>
      <c r="M778" s="2">
        <v>20</v>
      </c>
      <c r="N778">
        <v>1.9065420560747661</v>
      </c>
      <c r="O778" s="2">
        <v>20</v>
      </c>
      <c r="P778">
        <v>1.9065420560747661</v>
      </c>
      <c r="Q778" s="2">
        <v>1.4067000000000001</v>
      </c>
      <c r="R778" s="2">
        <v>1.4035</v>
      </c>
      <c r="S778">
        <v>3.2000000000000899E-3</v>
      </c>
      <c r="T778">
        <f t="shared" si="37"/>
        <v>6.1009345794394232E-3</v>
      </c>
      <c r="U778" s="2">
        <v>188</v>
      </c>
      <c r="V778" s="2">
        <v>10</v>
      </c>
      <c r="W778" s="2">
        <v>0.2</v>
      </c>
      <c r="X778" s="2">
        <v>5</v>
      </c>
      <c r="Y778">
        <v>1.96</v>
      </c>
      <c r="Z778" s="2">
        <v>24.16</v>
      </c>
      <c r="AA778">
        <f t="shared" si="38"/>
        <v>90.281629906542051</v>
      </c>
    </row>
    <row r="779" spans="1:27" x14ac:dyDescent="0.25">
      <c r="A779" s="3" t="s">
        <v>34</v>
      </c>
      <c r="B779" s="3" t="s">
        <v>22</v>
      </c>
      <c r="C779" s="3" t="s">
        <v>30</v>
      </c>
      <c r="D779" s="4">
        <v>40062</v>
      </c>
      <c r="E779" s="3" t="s">
        <v>81</v>
      </c>
      <c r="F779" s="2">
        <v>1</v>
      </c>
      <c r="G779" s="3" t="s">
        <v>148</v>
      </c>
      <c r="H779" s="2">
        <v>93</v>
      </c>
      <c r="I779" s="2">
        <v>74</v>
      </c>
      <c r="J779" s="2">
        <v>52</v>
      </c>
      <c r="K779" s="2">
        <f t="shared" si="36"/>
        <v>357.86399999999998</v>
      </c>
      <c r="L779" s="2">
        <v>196</v>
      </c>
      <c r="M779" s="2">
        <v>35</v>
      </c>
      <c r="N779">
        <v>1.821428571428571</v>
      </c>
      <c r="O779" s="2">
        <v>35</v>
      </c>
      <c r="P779">
        <v>1.821428571428571</v>
      </c>
      <c r="Q779" s="2">
        <v>1.4053</v>
      </c>
      <c r="R779" s="2">
        <v>1.4036</v>
      </c>
      <c r="S779">
        <v>1.70000000000003E-3</v>
      </c>
      <c r="T779">
        <f t="shared" si="37"/>
        <v>3.0964285714286254E-3</v>
      </c>
      <c r="U779" s="2">
        <v>189</v>
      </c>
      <c r="V779" s="2">
        <v>10</v>
      </c>
      <c r="W779" s="2">
        <v>0.2</v>
      </c>
      <c r="X779" s="2">
        <v>5</v>
      </c>
      <c r="Y779">
        <v>1.96</v>
      </c>
      <c r="Z779" s="2">
        <v>13.53</v>
      </c>
      <c r="AA779">
        <f t="shared" si="38"/>
        <v>48.302099999999989</v>
      </c>
    </row>
    <row r="780" spans="1:27" x14ac:dyDescent="0.25">
      <c r="A780" s="3" t="s">
        <v>20</v>
      </c>
      <c r="B780" s="3" t="s">
        <v>26</v>
      </c>
      <c r="C780" s="3" t="s">
        <v>22</v>
      </c>
      <c r="D780" s="4">
        <v>40062</v>
      </c>
      <c r="E780" s="3" t="s">
        <v>81</v>
      </c>
      <c r="F780" s="2">
        <v>1</v>
      </c>
      <c r="G780" s="3" t="s">
        <v>154</v>
      </c>
      <c r="H780" s="2">
        <v>128</v>
      </c>
      <c r="I780" s="2">
        <v>83</v>
      </c>
      <c r="J780" s="2">
        <v>33</v>
      </c>
      <c r="K780" s="2">
        <f t="shared" si="36"/>
        <v>350.59199999999998</v>
      </c>
      <c r="L780" s="2">
        <v>308</v>
      </c>
      <c r="M780" s="2">
        <v>20</v>
      </c>
      <c r="N780">
        <v>1.9350649350649349</v>
      </c>
      <c r="O780" s="2">
        <v>20</v>
      </c>
      <c r="P780">
        <v>1.9350649350649349</v>
      </c>
      <c r="Q780" s="2">
        <v>1.4252</v>
      </c>
      <c r="R780" s="2">
        <v>1.4146000000000001</v>
      </c>
      <c r="S780">
        <v>1.0599999999999899E-2</v>
      </c>
      <c r="T780">
        <f t="shared" si="37"/>
        <v>2.0511688311688116E-2</v>
      </c>
      <c r="U780" s="2">
        <v>204</v>
      </c>
      <c r="V780" s="2">
        <v>10</v>
      </c>
      <c r="W780" s="2">
        <v>0.05</v>
      </c>
      <c r="X780" s="2">
        <v>5</v>
      </c>
      <c r="Y780">
        <v>1.99</v>
      </c>
      <c r="Z780" s="2">
        <v>21.91</v>
      </c>
      <c r="AA780">
        <f t="shared" si="38"/>
        <v>84.37057272727273</v>
      </c>
    </row>
    <row r="781" spans="1:27" x14ac:dyDescent="0.25">
      <c r="A781" s="3" t="s">
        <v>20</v>
      </c>
      <c r="B781" s="3" t="s">
        <v>26</v>
      </c>
      <c r="C781" s="3" t="s">
        <v>21</v>
      </c>
      <c r="D781" s="4">
        <v>40062</v>
      </c>
      <c r="E781" s="3" t="s">
        <v>82</v>
      </c>
      <c r="F781" s="2">
        <v>1</v>
      </c>
      <c r="G781" s="3" t="s">
        <v>155</v>
      </c>
      <c r="H781" s="2">
        <v>141</v>
      </c>
      <c r="I781" s="2">
        <v>81</v>
      </c>
      <c r="J781" s="2">
        <v>40</v>
      </c>
      <c r="K781" s="2">
        <f t="shared" si="36"/>
        <v>456.84</v>
      </c>
      <c r="L781" s="2">
        <v>840</v>
      </c>
      <c r="M781" s="2">
        <v>10</v>
      </c>
      <c r="N781">
        <v>1.9880952380952381</v>
      </c>
      <c r="O781" s="2">
        <v>10</v>
      </c>
      <c r="P781">
        <v>1.9880952380952381</v>
      </c>
      <c r="Q781" s="2">
        <v>1.4133</v>
      </c>
      <c r="R781" s="2">
        <v>1.4059999999999999</v>
      </c>
      <c r="S781">
        <v>7.3000000000000799E-3</v>
      </c>
      <c r="T781">
        <f t="shared" si="37"/>
        <v>1.4513095238095398E-2</v>
      </c>
      <c r="U781" s="2">
        <v>205</v>
      </c>
      <c r="V781" s="2">
        <v>10</v>
      </c>
      <c r="W781" s="2">
        <v>0.2</v>
      </c>
      <c r="X781" s="2">
        <v>5</v>
      </c>
      <c r="Y781">
        <v>1.96</v>
      </c>
      <c r="Z781" s="2">
        <v>50.32</v>
      </c>
      <c r="AA781">
        <f t="shared" si="38"/>
        <v>196.08026666666669</v>
      </c>
    </row>
    <row r="782" spans="1:27" x14ac:dyDescent="0.25">
      <c r="A782" s="3" t="s">
        <v>20</v>
      </c>
      <c r="B782" s="3" t="s">
        <v>26</v>
      </c>
      <c r="C782" s="3" t="s">
        <v>21</v>
      </c>
      <c r="D782" s="4">
        <v>40062</v>
      </c>
      <c r="E782" s="3" t="s">
        <v>82</v>
      </c>
      <c r="F782" s="2">
        <v>2</v>
      </c>
      <c r="G782" s="3" t="s">
        <v>155</v>
      </c>
      <c r="H782" s="2">
        <v>141</v>
      </c>
      <c r="I782" s="2">
        <v>81</v>
      </c>
      <c r="J782" s="2">
        <v>40</v>
      </c>
      <c r="K782" s="2">
        <f t="shared" si="36"/>
        <v>456.84</v>
      </c>
      <c r="L782" s="2">
        <v>840</v>
      </c>
      <c r="M782" s="2">
        <v>10</v>
      </c>
      <c r="N782">
        <v>1.9880952380952381</v>
      </c>
      <c r="O782" s="2">
        <v>10</v>
      </c>
      <c r="P782">
        <v>1.9880952380952381</v>
      </c>
      <c r="Q782" s="2">
        <v>1.4184000000000001</v>
      </c>
      <c r="R782" s="2">
        <v>1.411</v>
      </c>
      <c r="S782">
        <v>7.4000000000000697E-3</v>
      </c>
      <c r="T782">
        <f t="shared" si="37"/>
        <v>1.4711904761904902E-2</v>
      </c>
      <c r="U782" s="2">
        <v>206</v>
      </c>
      <c r="V782" s="2">
        <v>10</v>
      </c>
      <c r="W782" s="2">
        <v>0.2</v>
      </c>
      <c r="X782" s="2">
        <v>5</v>
      </c>
      <c r="Y782">
        <v>1.96</v>
      </c>
      <c r="Z782" s="2">
        <v>56.68</v>
      </c>
      <c r="AA782">
        <f t="shared" si="38"/>
        <v>220.86306666666667</v>
      </c>
    </row>
    <row r="783" spans="1:27" x14ac:dyDescent="0.25">
      <c r="A783" s="3" t="s">
        <v>20</v>
      </c>
      <c r="B783" s="3" t="s">
        <v>26</v>
      </c>
      <c r="C783" s="3" t="s">
        <v>21</v>
      </c>
      <c r="D783" s="4">
        <v>40062</v>
      </c>
      <c r="E783" s="3" t="s">
        <v>82</v>
      </c>
      <c r="F783" s="2">
        <v>3</v>
      </c>
      <c r="G783" s="3" t="s">
        <v>155</v>
      </c>
      <c r="H783" s="2">
        <v>141</v>
      </c>
      <c r="I783" s="2">
        <v>81</v>
      </c>
      <c r="J783" s="2">
        <v>40</v>
      </c>
      <c r="K783" s="2">
        <f t="shared" si="36"/>
        <v>456.84</v>
      </c>
      <c r="L783" s="2">
        <v>840</v>
      </c>
      <c r="M783" s="2">
        <v>10</v>
      </c>
      <c r="N783">
        <v>1.9880952380952381</v>
      </c>
      <c r="O783" s="2">
        <v>10</v>
      </c>
      <c r="P783">
        <v>1.9880952380952381</v>
      </c>
      <c r="Q783" s="2">
        <v>1.4137999999999999</v>
      </c>
      <c r="R783" s="2">
        <v>1.4058999999999999</v>
      </c>
      <c r="S783">
        <v>7.9000000000000199E-3</v>
      </c>
      <c r="T783">
        <f t="shared" si="37"/>
        <v>1.5705952380952421E-2</v>
      </c>
      <c r="U783" s="2">
        <v>207</v>
      </c>
      <c r="V783" s="2">
        <v>10</v>
      </c>
      <c r="W783" s="2">
        <v>0.2</v>
      </c>
      <c r="X783" s="2">
        <v>5</v>
      </c>
      <c r="Y783">
        <v>1.96</v>
      </c>
      <c r="Z783" s="2">
        <v>58.38</v>
      </c>
      <c r="AA783">
        <f t="shared" si="38"/>
        <v>227.48740000000001</v>
      </c>
    </row>
    <row r="784" spans="1:27" x14ac:dyDescent="0.25">
      <c r="A784" s="3" t="s">
        <v>20</v>
      </c>
      <c r="B784" s="3" t="s">
        <v>26</v>
      </c>
      <c r="C784" s="3" t="s">
        <v>26</v>
      </c>
      <c r="D784" s="4">
        <v>40062</v>
      </c>
      <c r="E784" s="3" t="s">
        <v>81</v>
      </c>
      <c r="F784" s="2">
        <v>1</v>
      </c>
      <c r="G784" s="3" t="s">
        <v>156</v>
      </c>
      <c r="H784" s="2">
        <v>94</v>
      </c>
      <c r="I784" s="2">
        <v>66</v>
      </c>
      <c r="J784" s="2">
        <v>65</v>
      </c>
      <c r="K784" s="2">
        <f t="shared" si="36"/>
        <v>403.26</v>
      </c>
      <c r="L784" s="2">
        <v>245</v>
      </c>
      <c r="M784" s="2">
        <v>15</v>
      </c>
      <c r="N784">
        <v>1.938775510204082</v>
      </c>
      <c r="O784" s="2">
        <v>15</v>
      </c>
      <c r="P784">
        <v>1.938775510204082</v>
      </c>
      <c r="Q784" s="2">
        <v>1.3939999999999999</v>
      </c>
      <c r="R784" s="2">
        <v>1.3885000000000001</v>
      </c>
      <c r="S784">
        <v>5.4999999999998401E-3</v>
      </c>
      <c r="T784">
        <f t="shared" si="37"/>
        <v>1.0663265306122141E-2</v>
      </c>
      <c r="U784" s="2">
        <v>208</v>
      </c>
      <c r="V784" s="2">
        <v>10</v>
      </c>
      <c r="W784" s="2">
        <v>0.2</v>
      </c>
      <c r="X784" s="2">
        <v>5</v>
      </c>
      <c r="Y784">
        <v>1.96</v>
      </c>
      <c r="Z784" s="2">
        <v>60.87</v>
      </c>
      <c r="AA784">
        <f t="shared" si="38"/>
        <v>231.30600000000004</v>
      </c>
    </row>
    <row r="785" spans="1:27" x14ac:dyDescent="0.25">
      <c r="A785" s="3" t="s">
        <v>20</v>
      </c>
      <c r="B785" s="3" t="s">
        <v>26</v>
      </c>
      <c r="C785" s="3" t="s">
        <v>28</v>
      </c>
      <c r="D785" s="4">
        <v>40062</v>
      </c>
      <c r="E785" s="3" t="s">
        <v>81</v>
      </c>
      <c r="F785" s="2">
        <v>1</v>
      </c>
      <c r="G785" s="3" t="s">
        <v>157</v>
      </c>
      <c r="H785" s="2">
        <v>105</v>
      </c>
      <c r="I785" s="2">
        <v>71</v>
      </c>
      <c r="J785" s="2">
        <v>53</v>
      </c>
      <c r="K785" s="2">
        <f t="shared" si="36"/>
        <v>395.11500000000001</v>
      </c>
      <c r="L785" s="2">
        <v>199</v>
      </c>
      <c r="M785" s="2">
        <v>15</v>
      </c>
      <c r="N785">
        <v>1.924623115577889</v>
      </c>
      <c r="O785" s="2">
        <v>15</v>
      </c>
      <c r="P785">
        <v>1.924623115577889</v>
      </c>
      <c r="Q785" s="2">
        <v>1.4068000000000001</v>
      </c>
      <c r="R785" s="2">
        <v>1.4008</v>
      </c>
      <c r="S785">
        <v>6.0000000000000097E-3</v>
      </c>
      <c r="T785">
        <f t="shared" si="37"/>
        <v>1.1547738693467353E-2</v>
      </c>
      <c r="U785" s="2">
        <v>209</v>
      </c>
      <c r="V785" s="2">
        <v>10</v>
      </c>
      <c r="W785" s="2">
        <v>0.15</v>
      </c>
      <c r="X785" s="2">
        <v>5</v>
      </c>
      <c r="Y785">
        <v>1.97</v>
      </c>
      <c r="Z785" s="2">
        <v>59.31</v>
      </c>
      <c r="AA785">
        <f t="shared" si="38"/>
        <v>224.87431206030146</v>
      </c>
    </row>
    <row r="786" spans="1:27" x14ac:dyDescent="0.25">
      <c r="A786" s="3" t="s">
        <v>20</v>
      </c>
      <c r="B786" s="3" t="s">
        <v>26</v>
      </c>
      <c r="C786" s="3" t="s">
        <v>30</v>
      </c>
      <c r="D786" s="4">
        <v>40062</v>
      </c>
      <c r="E786" s="3" t="s">
        <v>81</v>
      </c>
      <c r="F786" s="2">
        <v>1</v>
      </c>
      <c r="G786" s="3" t="s">
        <v>158</v>
      </c>
      <c r="H786" s="2">
        <v>110</v>
      </c>
      <c r="I786" s="2">
        <v>107</v>
      </c>
      <c r="J786" s="2">
        <v>56</v>
      </c>
      <c r="K786" s="2">
        <f t="shared" si="36"/>
        <v>659.12</v>
      </c>
      <c r="L786" s="2">
        <v>217</v>
      </c>
      <c r="M786" s="2">
        <v>15</v>
      </c>
      <c r="N786">
        <v>1.9308755760368661</v>
      </c>
      <c r="O786" s="2">
        <v>15</v>
      </c>
      <c r="P786">
        <v>1.9308755760368661</v>
      </c>
      <c r="Q786" s="2">
        <v>1.3984000000000001</v>
      </c>
      <c r="R786" s="2">
        <v>1.3925000000000001</v>
      </c>
      <c r="S786">
        <v>5.9000000000000198E-3</v>
      </c>
      <c r="T786">
        <f t="shared" si="37"/>
        <v>1.1392165898617548E-2</v>
      </c>
      <c r="U786" s="2">
        <v>210</v>
      </c>
      <c r="V786" s="2">
        <v>10</v>
      </c>
      <c r="W786" s="2">
        <v>0.1</v>
      </c>
      <c r="X786" s="2">
        <v>5</v>
      </c>
      <c r="Y786">
        <v>1.98</v>
      </c>
      <c r="Z786" s="2">
        <v>28.71</v>
      </c>
      <c r="AA786">
        <f t="shared" si="38"/>
        <v>109.76216682027649</v>
      </c>
    </row>
    <row r="787" spans="1:27" x14ac:dyDescent="0.25">
      <c r="A787" s="3" t="s">
        <v>37</v>
      </c>
      <c r="B787" s="3" t="s">
        <v>21</v>
      </c>
      <c r="C787" s="3" t="s">
        <v>22</v>
      </c>
      <c r="D787" s="4">
        <v>40065</v>
      </c>
      <c r="E787" s="3" t="s">
        <v>82</v>
      </c>
      <c r="F787" s="2">
        <v>1</v>
      </c>
      <c r="G787" s="3" t="s">
        <v>124</v>
      </c>
      <c r="H787" s="2">
        <v>82</v>
      </c>
      <c r="I787" s="2">
        <v>68</v>
      </c>
      <c r="J787" s="2">
        <v>47</v>
      </c>
      <c r="K787" s="2">
        <f t="shared" si="36"/>
        <v>262.072</v>
      </c>
      <c r="L787" s="2">
        <v>208</v>
      </c>
      <c r="M787" s="2">
        <v>20</v>
      </c>
      <c r="N787">
        <v>1.903846153846154</v>
      </c>
      <c r="O787" s="2">
        <v>20</v>
      </c>
      <c r="P787">
        <v>1.903846153846154</v>
      </c>
      <c r="Q787" s="2">
        <v>1.4066000000000001</v>
      </c>
      <c r="R787" s="2">
        <v>1.4040999999999999</v>
      </c>
      <c r="S787">
        <v>2.5000000000001701E-3</v>
      </c>
      <c r="T787">
        <f t="shared" si="37"/>
        <v>4.7596153846157091E-3</v>
      </c>
      <c r="U787" s="2">
        <v>141</v>
      </c>
      <c r="V787" s="2">
        <v>10</v>
      </c>
      <c r="W787" s="2">
        <v>0.3</v>
      </c>
      <c r="X787" s="2">
        <v>5</v>
      </c>
      <c r="Y787">
        <v>1.94</v>
      </c>
      <c r="Z787" s="2">
        <v>43</v>
      </c>
      <c r="AA787">
        <f t="shared" si="38"/>
        <v>158.81884615384618</v>
      </c>
    </row>
    <row r="788" spans="1:27" x14ac:dyDescent="0.25">
      <c r="A788" s="3" t="s">
        <v>37</v>
      </c>
      <c r="B788" s="3" t="s">
        <v>21</v>
      </c>
      <c r="C788" s="3" t="s">
        <v>22</v>
      </c>
      <c r="D788" s="4">
        <v>40065</v>
      </c>
      <c r="E788" s="3" t="s">
        <v>82</v>
      </c>
      <c r="F788" s="2">
        <v>2</v>
      </c>
      <c r="G788" s="3" t="s">
        <v>124</v>
      </c>
      <c r="H788" s="2">
        <v>82</v>
      </c>
      <c r="I788" s="2">
        <v>68</v>
      </c>
      <c r="J788" s="2">
        <v>47</v>
      </c>
      <c r="K788" s="2">
        <f t="shared" si="36"/>
        <v>262.072</v>
      </c>
      <c r="L788" s="2">
        <v>208</v>
      </c>
      <c r="M788" s="2">
        <v>20</v>
      </c>
      <c r="N788">
        <v>1.903846153846154</v>
      </c>
      <c r="O788" s="2">
        <v>20</v>
      </c>
      <c r="P788">
        <v>1.903846153846154</v>
      </c>
      <c r="Q788" s="2">
        <v>1.4055</v>
      </c>
      <c r="R788" s="2">
        <v>1.4028</v>
      </c>
      <c r="S788">
        <v>2.6999999999999199E-3</v>
      </c>
      <c r="T788">
        <f t="shared" si="37"/>
        <v>5.1403846153844635E-3</v>
      </c>
      <c r="U788" s="2">
        <v>142</v>
      </c>
      <c r="V788" s="2">
        <v>10</v>
      </c>
      <c r="W788" s="2">
        <v>0.3</v>
      </c>
      <c r="X788" s="2">
        <v>5</v>
      </c>
      <c r="Y788">
        <v>1.94</v>
      </c>
      <c r="Z788" s="2">
        <v>44.97</v>
      </c>
      <c r="AA788">
        <f t="shared" si="38"/>
        <v>166.09496538461539</v>
      </c>
    </row>
    <row r="789" spans="1:27" x14ac:dyDescent="0.25">
      <c r="A789" s="3" t="s">
        <v>37</v>
      </c>
      <c r="B789" s="3" t="s">
        <v>21</v>
      </c>
      <c r="C789" s="3" t="s">
        <v>22</v>
      </c>
      <c r="D789" s="4">
        <v>40065</v>
      </c>
      <c r="E789" s="3" t="s">
        <v>82</v>
      </c>
      <c r="F789" s="2">
        <v>3</v>
      </c>
      <c r="G789" s="3" t="s">
        <v>124</v>
      </c>
      <c r="H789" s="2">
        <v>82</v>
      </c>
      <c r="I789" s="2">
        <v>68</v>
      </c>
      <c r="J789" s="2">
        <v>47</v>
      </c>
      <c r="K789" s="2">
        <f t="shared" si="36"/>
        <v>262.072</v>
      </c>
      <c r="L789" s="2">
        <v>208</v>
      </c>
      <c r="M789" s="2">
        <v>20</v>
      </c>
      <c r="N789">
        <v>1.903846153846154</v>
      </c>
      <c r="O789" s="2">
        <v>20</v>
      </c>
      <c r="P789">
        <v>1.903846153846154</v>
      </c>
      <c r="Q789" s="2">
        <v>1.4000999999999999</v>
      </c>
      <c r="R789" s="2">
        <v>1.3979999999999999</v>
      </c>
      <c r="S789">
        <v>2.0999999999999899E-3</v>
      </c>
      <c r="T789">
        <f t="shared" si="37"/>
        <v>3.9980769230769037E-3</v>
      </c>
      <c r="U789" s="2">
        <v>143</v>
      </c>
      <c r="V789" s="2">
        <v>10</v>
      </c>
      <c r="W789" s="2">
        <v>0.3</v>
      </c>
      <c r="X789" s="2">
        <v>5</v>
      </c>
      <c r="Y789">
        <v>1.94</v>
      </c>
      <c r="Z789" s="2">
        <v>43.52</v>
      </c>
      <c r="AA789">
        <f t="shared" si="38"/>
        <v>160.73944615384619</v>
      </c>
    </row>
    <row r="790" spans="1:27" x14ac:dyDescent="0.25">
      <c r="A790" s="3" t="s">
        <v>37</v>
      </c>
      <c r="B790" s="3" t="s">
        <v>21</v>
      </c>
      <c r="C790" s="3" t="s">
        <v>21</v>
      </c>
      <c r="D790" s="4">
        <v>40065</v>
      </c>
      <c r="E790" s="3" t="s">
        <v>81</v>
      </c>
      <c r="F790" s="2">
        <v>1</v>
      </c>
      <c r="G790" s="3" t="s">
        <v>125</v>
      </c>
      <c r="H790" s="2">
        <v>113</v>
      </c>
      <c r="I790" s="2">
        <v>61</v>
      </c>
      <c r="J790" s="2">
        <v>56</v>
      </c>
      <c r="K790" s="2">
        <f t="shared" si="36"/>
        <v>386.00799999999998</v>
      </c>
      <c r="L790" s="2">
        <v>374</v>
      </c>
      <c r="M790" s="2">
        <v>30</v>
      </c>
      <c r="N790">
        <v>1.9197860962566851</v>
      </c>
      <c r="O790" s="2">
        <v>30</v>
      </c>
      <c r="P790">
        <v>1.9197860962566851</v>
      </c>
      <c r="Q790" s="2">
        <v>1.3987000000000001</v>
      </c>
      <c r="R790" s="2">
        <v>1.3969</v>
      </c>
      <c r="S790">
        <v>1.8000000000000199E-3</v>
      </c>
      <c r="T790">
        <f t="shared" si="37"/>
        <v>3.4556149732620713E-3</v>
      </c>
      <c r="U790" s="2">
        <v>144</v>
      </c>
      <c r="V790" s="2">
        <v>10</v>
      </c>
      <c r="W790" s="2">
        <v>0.3</v>
      </c>
      <c r="X790" s="2">
        <v>5</v>
      </c>
      <c r="Y790">
        <v>1.94</v>
      </c>
      <c r="Z790" s="2">
        <v>27.42</v>
      </c>
      <c r="AA790">
        <f t="shared" si="38"/>
        <v>102.12263743315511</v>
      </c>
    </row>
    <row r="791" spans="1:27" x14ac:dyDescent="0.25">
      <c r="A791" s="3" t="s">
        <v>37</v>
      </c>
      <c r="B791" s="3" t="s">
        <v>21</v>
      </c>
      <c r="C791" s="3" t="s">
        <v>26</v>
      </c>
      <c r="D791" s="4">
        <v>40065</v>
      </c>
      <c r="E791" s="3" t="s">
        <v>81</v>
      </c>
      <c r="F791" s="2">
        <v>1</v>
      </c>
      <c r="G791" s="3" t="s">
        <v>126</v>
      </c>
      <c r="H791" s="2">
        <v>90</v>
      </c>
      <c r="I791" s="2">
        <v>87</v>
      </c>
      <c r="J791" s="2">
        <v>62</v>
      </c>
      <c r="K791" s="2">
        <f t="shared" si="36"/>
        <v>485.46</v>
      </c>
      <c r="L791" s="2">
        <v>156</v>
      </c>
      <c r="M791" s="2">
        <v>30</v>
      </c>
      <c r="N791">
        <v>1.8076923076923079</v>
      </c>
      <c r="O791" s="2">
        <v>30</v>
      </c>
      <c r="P791">
        <v>1.8076923076923079</v>
      </c>
      <c r="Q791" s="2">
        <v>1.4075</v>
      </c>
      <c r="R791" s="2">
        <v>1.4045000000000001</v>
      </c>
      <c r="S791">
        <v>2.9999999999998899E-3</v>
      </c>
      <c r="T791">
        <f t="shared" si="37"/>
        <v>5.4230769230767251E-3</v>
      </c>
      <c r="U791" s="2">
        <v>145</v>
      </c>
      <c r="V791" s="2">
        <v>10</v>
      </c>
      <c r="W791" s="2">
        <v>0.3</v>
      </c>
      <c r="X791" s="2">
        <v>5</v>
      </c>
      <c r="Y791">
        <v>1.94</v>
      </c>
      <c r="Z791" s="2">
        <v>25.81</v>
      </c>
      <c r="AA791">
        <f t="shared" si="38"/>
        <v>90.513684615384619</v>
      </c>
    </row>
    <row r="792" spans="1:27" x14ac:dyDescent="0.25">
      <c r="A792" s="3" t="s">
        <v>37</v>
      </c>
      <c r="B792" s="3" t="s">
        <v>21</v>
      </c>
      <c r="C792" s="3" t="s">
        <v>28</v>
      </c>
      <c r="D792" s="4">
        <v>40065</v>
      </c>
      <c r="E792" s="3" t="s">
        <v>81</v>
      </c>
      <c r="F792" s="2">
        <v>1</v>
      </c>
      <c r="G792" s="3" t="s">
        <v>127</v>
      </c>
      <c r="H792" s="2">
        <v>96</v>
      </c>
      <c r="I792" s="2">
        <v>80</v>
      </c>
      <c r="J792" s="2">
        <v>60</v>
      </c>
      <c r="K792" s="2">
        <f t="shared" si="36"/>
        <v>460.8</v>
      </c>
      <c r="L792" s="2">
        <v>229</v>
      </c>
      <c r="M792" s="2">
        <v>20</v>
      </c>
      <c r="N792">
        <v>1.9126637554585151</v>
      </c>
      <c r="O792" s="2">
        <v>20</v>
      </c>
      <c r="P792">
        <v>1.9126637554585151</v>
      </c>
      <c r="Q792" s="2">
        <v>1.4153</v>
      </c>
      <c r="R792" s="2">
        <v>1.4094</v>
      </c>
      <c r="S792">
        <v>5.9000000000000198E-3</v>
      </c>
      <c r="T792">
        <f t="shared" si="37"/>
        <v>1.1284716157205277E-2</v>
      </c>
      <c r="U792" s="2">
        <v>146</v>
      </c>
      <c r="V792" s="2">
        <v>10</v>
      </c>
      <c r="W792" s="2">
        <v>0.25</v>
      </c>
      <c r="X792" s="2">
        <v>5</v>
      </c>
      <c r="Y792">
        <v>1.95</v>
      </c>
      <c r="Z792" s="2">
        <v>60</v>
      </c>
      <c r="AA792">
        <f t="shared" si="38"/>
        <v>223.78165938864626</v>
      </c>
    </row>
    <row r="793" spans="1:27" x14ac:dyDescent="0.25">
      <c r="A793" s="3" t="s">
        <v>37</v>
      </c>
      <c r="B793" s="3" t="s">
        <v>21</v>
      </c>
      <c r="C793" s="3" t="s">
        <v>30</v>
      </c>
      <c r="D793" s="4">
        <v>40065</v>
      </c>
      <c r="E793" s="3" t="s">
        <v>81</v>
      </c>
      <c r="F793" s="2">
        <v>1</v>
      </c>
      <c r="G793" s="3" t="s">
        <v>128</v>
      </c>
      <c r="H793" s="2">
        <v>103</v>
      </c>
      <c r="I793" s="2">
        <v>75</v>
      </c>
      <c r="J793" s="2">
        <v>35</v>
      </c>
      <c r="K793" s="2">
        <f t="shared" si="36"/>
        <v>270.375</v>
      </c>
      <c r="L793" s="2">
        <v>279</v>
      </c>
      <c r="M793" s="2">
        <v>25</v>
      </c>
      <c r="N793">
        <v>1.9103942652329748</v>
      </c>
      <c r="O793" s="2">
        <v>25</v>
      </c>
      <c r="P793">
        <v>1.9103942652329748</v>
      </c>
      <c r="Q793" s="2">
        <v>1.4034</v>
      </c>
      <c r="R793" s="2">
        <v>1.4007000000000001</v>
      </c>
      <c r="S793">
        <v>2.6999999999999199E-3</v>
      </c>
      <c r="T793">
        <f t="shared" si="37"/>
        <v>5.1580645161288788E-3</v>
      </c>
      <c r="U793" s="2">
        <v>147</v>
      </c>
      <c r="V793" s="2">
        <v>10</v>
      </c>
      <c r="W793" s="2">
        <v>0.25</v>
      </c>
      <c r="X793" s="2">
        <v>5</v>
      </c>
      <c r="Y793">
        <v>1.95</v>
      </c>
      <c r="Z793" s="2">
        <v>20.65</v>
      </c>
      <c r="AA793">
        <f t="shared" si="38"/>
        <v>76.926801075268813</v>
      </c>
    </row>
    <row r="794" spans="1:27" x14ac:dyDescent="0.25">
      <c r="A794" s="3" t="s">
        <v>36</v>
      </c>
      <c r="B794" s="3" t="s">
        <v>26</v>
      </c>
      <c r="C794" s="3" t="s">
        <v>22</v>
      </c>
      <c r="D794" s="4">
        <v>40066</v>
      </c>
      <c r="E794" s="3" t="s">
        <v>81</v>
      </c>
      <c r="F794" s="2">
        <v>1</v>
      </c>
      <c r="G794" s="3" t="s">
        <v>129</v>
      </c>
      <c r="H794" s="2">
        <v>122</v>
      </c>
      <c r="I794" s="2">
        <v>86</v>
      </c>
      <c r="J794" s="2">
        <v>63.5</v>
      </c>
      <c r="K794" s="2">
        <f t="shared" si="36"/>
        <v>666.24199999999996</v>
      </c>
      <c r="L794" s="2">
        <v>161</v>
      </c>
      <c r="M794" s="2">
        <v>20</v>
      </c>
      <c r="N794">
        <v>1.8757763975155282</v>
      </c>
      <c r="O794" s="2">
        <v>20</v>
      </c>
      <c r="P794">
        <v>1.8757763975155282</v>
      </c>
      <c r="Q794" s="2">
        <v>1.4077999999999999</v>
      </c>
      <c r="R794" s="2">
        <v>1.4029</v>
      </c>
      <c r="S794">
        <v>4.8999999999999001E-3</v>
      </c>
      <c r="T794">
        <f t="shared" si="37"/>
        <v>9.1913043478259009E-3</v>
      </c>
      <c r="U794" s="2">
        <v>127</v>
      </c>
      <c r="V794" s="2">
        <v>10</v>
      </c>
      <c r="W794" s="2">
        <v>0.4</v>
      </c>
      <c r="X794" s="2">
        <v>5</v>
      </c>
      <c r="Y794">
        <v>1.92</v>
      </c>
      <c r="Z794" s="2">
        <v>62.27</v>
      </c>
      <c r="AA794">
        <f t="shared" si="38"/>
        <v>224.26482484472052</v>
      </c>
    </row>
    <row r="795" spans="1:27" x14ac:dyDescent="0.25">
      <c r="A795" s="3" t="s">
        <v>36</v>
      </c>
      <c r="B795" s="3" t="s">
        <v>26</v>
      </c>
      <c r="C795" s="3" t="s">
        <v>21</v>
      </c>
      <c r="D795" s="4">
        <v>40066</v>
      </c>
      <c r="E795" s="3" t="s">
        <v>81</v>
      </c>
      <c r="F795" s="2">
        <v>1</v>
      </c>
      <c r="G795" s="3" t="s">
        <v>130</v>
      </c>
      <c r="H795" s="2">
        <v>116</v>
      </c>
      <c r="I795" s="2">
        <v>105</v>
      </c>
      <c r="J795" s="2">
        <v>56</v>
      </c>
      <c r="K795" s="2">
        <f t="shared" si="36"/>
        <v>682.08</v>
      </c>
      <c r="L795" s="2">
        <v>925</v>
      </c>
      <c r="M795" s="2">
        <v>20</v>
      </c>
      <c r="N795">
        <v>1.9783783783783782</v>
      </c>
      <c r="O795" s="2">
        <v>20</v>
      </c>
      <c r="P795">
        <v>1.9783783783783782</v>
      </c>
      <c r="Q795" s="2">
        <v>1.4087000000000001</v>
      </c>
      <c r="R795" s="2">
        <v>1.4036999999999999</v>
      </c>
      <c r="S795">
        <v>5.0000000000001198E-3</v>
      </c>
      <c r="T795">
        <f t="shared" si="37"/>
        <v>9.8918918918921277E-3</v>
      </c>
      <c r="U795" s="2">
        <v>128</v>
      </c>
      <c r="V795" s="2">
        <v>10</v>
      </c>
      <c r="W795" s="2">
        <v>0.3</v>
      </c>
      <c r="X795" s="2">
        <v>5</v>
      </c>
      <c r="Y795">
        <v>1.94</v>
      </c>
      <c r="Z795" s="2">
        <v>36.14</v>
      </c>
      <c r="AA795">
        <f t="shared" si="38"/>
        <v>138.70727351351348</v>
      </c>
    </row>
    <row r="796" spans="1:27" x14ac:dyDescent="0.25">
      <c r="A796" s="3" t="s">
        <v>36</v>
      </c>
      <c r="B796" s="3" t="s">
        <v>26</v>
      </c>
      <c r="C796" s="3" t="s">
        <v>21</v>
      </c>
      <c r="D796" s="4">
        <v>40066</v>
      </c>
      <c r="E796" s="3" t="s">
        <v>81</v>
      </c>
      <c r="F796" s="2">
        <v>1</v>
      </c>
      <c r="G796" s="3" t="s">
        <v>130</v>
      </c>
      <c r="H796" s="2">
        <v>116</v>
      </c>
      <c r="I796" s="2">
        <v>105</v>
      </c>
      <c r="J796" s="2">
        <v>56</v>
      </c>
      <c r="K796" s="2">
        <f t="shared" si="36"/>
        <v>682.08</v>
      </c>
      <c r="L796" s="2">
        <v>925</v>
      </c>
      <c r="M796" s="2">
        <v>20</v>
      </c>
      <c r="N796">
        <v>1.9783783783783782</v>
      </c>
      <c r="O796" s="2">
        <v>20</v>
      </c>
      <c r="P796">
        <v>1.9783783783783782</v>
      </c>
      <c r="Q796" s="2">
        <v>1.4087000000000001</v>
      </c>
      <c r="R796" s="2">
        <v>1.4036999999999999</v>
      </c>
      <c r="S796">
        <v>5.0000000000001198E-3</v>
      </c>
      <c r="T796">
        <f t="shared" si="37"/>
        <v>9.8918918918921277E-3</v>
      </c>
      <c r="U796" s="9"/>
      <c r="V796" s="9"/>
      <c r="W796" s="9"/>
      <c r="X796" s="9"/>
      <c r="Y796" t="e">
        <v>#NUM!</v>
      </c>
      <c r="Z796" s="9"/>
      <c r="AA796" t="e">
        <f t="shared" si="38"/>
        <v>#NUM!</v>
      </c>
    </row>
    <row r="797" spans="1:27" x14ac:dyDescent="0.25">
      <c r="A797" s="3" t="s">
        <v>36</v>
      </c>
      <c r="B797" s="3" t="s">
        <v>26</v>
      </c>
      <c r="C797" s="3" t="s">
        <v>21</v>
      </c>
      <c r="D797" s="4">
        <v>40066</v>
      </c>
      <c r="E797" s="3" t="s">
        <v>81</v>
      </c>
      <c r="F797" s="2">
        <v>1</v>
      </c>
      <c r="G797" s="3" t="s">
        <v>130</v>
      </c>
      <c r="H797" s="2">
        <v>116</v>
      </c>
      <c r="I797" s="2">
        <v>105</v>
      </c>
      <c r="J797" s="2">
        <v>56</v>
      </c>
      <c r="K797" s="2">
        <f t="shared" si="36"/>
        <v>682.08</v>
      </c>
      <c r="L797" s="2">
        <v>925</v>
      </c>
      <c r="M797" s="2">
        <v>20</v>
      </c>
      <c r="N797">
        <v>1.9783783783783782</v>
      </c>
      <c r="O797" s="2">
        <v>20</v>
      </c>
      <c r="P797">
        <v>1.9783783783783782</v>
      </c>
      <c r="Q797" s="2">
        <v>1.4087000000000001</v>
      </c>
      <c r="R797" s="2">
        <v>1.4036999999999999</v>
      </c>
      <c r="S797">
        <v>5.0000000000001198E-3</v>
      </c>
      <c r="T797">
        <f t="shared" si="37"/>
        <v>9.8918918918921277E-3</v>
      </c>
      <c r="U797" s="9"/>
      <c r="V797" s="9"/>
      <c r="W797" s="9"/>
      <c r="X797" s="9"/>
      <c r="Y797" t="e">
        <v>#NUM!</v>
      </c>
      <c r="Z797" s="9"/>
      <c r="AA797" t="e">
        <f t="shared" si="38"/>
        <v>#NUM!</v>
      </c>
    </row>
    <row r="798" spans="1:27" x14ac:dyDescent="0.25">
      <c r="A798" s="3" t="s">
        <v>36</v>
      </c>
      <c r="B798" s="3" t="s">
        <v>26</v>
      </c>
      <c r="C798" s="3" t="s">
        <v>21</v>
      </c>
      <c r="D798" s="4">
        <v>40066</v>
      </c>
      <c r="E798" s="3" t="s">
        <v>81</v>
      </c>
      <c r="F798" s="2">
        <v>1</v>
      </c>
      <c r="G798" s="3" t="s">
        <v>130</v>
      </c>
      <c r="H798" s="2">
        <v>116</v>
      </c>
      <c r="I798" s="2">
        <v>105</v>
      </c>
      <c r="J798" s="2">
        <v>56</v>
      </c>
      <c r="K798" s="2">
        <f t="shared" si="36"/>
        <v>682.08</v>
      </c>
      <c r="L798" s="2">
        <v>925</v>
      </c>
      <c r="M798" s="2">
        <v>20</v>
      </c>
      <c r="N798">
        <v>1.9783783783783782</v>
      </c>
      <c r="O798" s="2">
        <v>20</v>
      </c>
      <c r="P798">
        <v>1.9783783783783782</v>
      </c>
      <c r="Q798" s="2">
        <v>1.4087000000000001</v>
      </c>
      <c r="R798" s="2">
        <v>1.4036999999999999</v>
      </c>
      <c r="S798">
        <v>5.0000000000001198E-3</v>
      </c>
      <c r="T798">
        <f t="shared" si="37"/>
        <v>9.8918918918921277E-3</v>
      </c>
      <c r="U798" s="9"/>
      <c r="V798" s="9"/>
      <c r="W798" s="9"/>
      <c r="X798" s="9"/>
      <c r="Y798" t="e">
        <v>#NUM!</v>
      </c>
      <c r="Z798" s="9"/>
      <c r="AA798" t="e">
        <f t="shared" si="38"/>
        <v>#NUM!</v>
      </c>
    </row>
    <row r="799" spans="1:27" x14ac:dyDescent="0.25">
      <c r="A799" s="3" t="s">
        <v>36</v>
      </c>
      <c r="B799" s="3" t="s">
        <v>26</v>
      </c>
      <c r="C799" s="3" t="s">
        <v>21</v>
      </c>
      <c r="D799" s="4">
        <v>40066</v>
      </c>
      <c r="E799" s="3" t="s">
        <v>81</v>
      </c>
      <c r="F799" s="2">
        <v>1</v>
      </c>
      <c r="G799" s="3" t="s">
        <v>130</v>
      </c>
      <c r="H799" s="2">
        <v>116</v>
      </c>
      <c r="I799" s="2">
        <v>105</v>
      </c>
      <c r="J799" s="2">
        <v>56</v>
      </c>
      <c r="K799" s="2">
        <f t="shared" si="36"/>
        <v>682.08</v>
      </c>
      <c r="L799" s="2">
        <v>925</v>
      </c>
      <c r="M799" s="2">
        <v>20</v>
      </c>
      <c r="N799">
        <v>1.9783783783783782</v>
      </c>
      <c r="O799" s="2">
        <v>20</v>
      </c>
      <c r="P799">
        <v>1.9783783783783782</v>
      </c>
      <c r="Q799" s="2">
        <v>1.4087000000000001</v>
      </c>
      <c r="R799" s="2">
        <v>1.4036999999999999</v>
      </c>
      <c r="S799">
        <v>5.0000000000001198E-3</v>
      </c>
      <c r="T799">
        <f t="shared" si="37"/>
        <v>9.8918918918921277E-3</v>
      </c>
      <c r="U799" s="9"/>
      <c r="V799" s="9"/>
      <c r="W799" s="9"/>
      <c r="X799" s="9"/>
      <c r="Y799" t="e">
        <v>#NUM!</v>
      </c>
      <c r="Z799" s="9"/>
      <c r="AA799" t="e">
        <f t="shared" si="38"/>
        <v>#NUM!</v>
      </c>
    </row>
    <row r="800" spans="1:27" x14ac:dyDescent="0.25">
      <c r="A800" s="3" t="s">
        <v>36</v>
      </c>
      <c r="B800" s="3" t="s">
        <v>26</v>
      </c>
      <c r="C800" s="3" t="s">
        <v>21</v>
      </c>
      <c r="D800" s="4">
        <v>40066</v>
      </c>
      <c r="E800" s="3" t="s">
        <v>81</v>
      </c>
      <c r="F800" s="2">
        <v>1</v>
      </c>
      <c r="G800" s="3" t="s">
        <v>130</v>
      </c>
      <c r="H800" s="2">
        <v>116</v>
      </c>
      <c r="I800" s="2">
        <v>105</v>
      </c>
      <c r="J800" s="2">
        <v>56</v>
      </c>
      <c r="K800" s="2">
        <f t="shared" si="36"/>
        <v>682.08</v>
      </c>
      <c r="L800" s="2">
        <v>925</v>
      </c>
      <c r="M800" s="2">
        <v>20</v>
      </c>
      <c r="N800">
        <v>1.9783783783783782</v>
      </c>
      <c r="O800" s="2">
        <v>20</v>
      </c>
      <c r="P800">
        <v>1.9783783783783782</v>
      </c>
      <c r="Q800" s="2">
        <v>1.4087000000000001</v>
      </c>
      <c r="R800" s="2">
        <v>1.4036999999999999</v>
      </c>
      <c r="S800">
        <v>5.0000000000001198E-3</v>
      </c>
      <c r="T800">
        <f t="shared" si="37"/>
        <v>9.8918918918921277E-3</v>
      </c>
      <c r="U800" s="9"/>
      <c r="V800" s="9"/>
      <c r="W800" s="9"/>
      <c r="X800" s="9"/>
      <c r="Y800" t="e">
        <v>#NUM!</v>
      </c>
      <c r="Z800" s="9"/>
      <c r="AA800" t="e">
        <f t="shared" si="38"/>
        <v>#NUM!</v>
      </c>
    </row>
    <row r="801" spans="1:27" x14ac:dyDescent="0.25">
      <c r="A801" s="3" t="s">
        <v>36</v>
      </c>
      <c r="B801" s="3" t="s">
        <v>26</v>
      </c>
      <c r="C801" s="3" t="s">
        <v>26</v>
      </c>
      <c r="D801" s="4">
        <v>40066</v>
      </c>
      <c r="E801" s="3" t="s">
        <v>81</v>
      </c>
      <c r="F801" s="2">
        <v>1</v>
      </c>
      <c r="G801" s="3" t="s">
        <v>131</v>
      </c>
      <c r="H801" s="2">
        <v>101</v>
      </c>
      <c r="I801" s="2">
        <v>95</v>
      </c>
      <c r="J801" s="2">
        <v>55</v>
      </c>
      <c r="K801" s="2">
        <f t="shared" si="36"/>
        <v>527.72500000000002</v>
      </c>
      <c r="L801" s="2">
        <v>357</v>
      </c>
      <c r="M801" s="2">
        <v>15</v>
      </c>
      <c r="N801">
        <v>1.9579831932773111</v>
      </c>
      <c r="O801" s="2">
        <v>15</v>
      </c>
      <c r="P801">
        <v>1.9579831932773111</v>
      </c>
      <c r="Q801" s="2">
        <v>1.4063000000000001</v>
      </c>
      <c r="R801" s="2">
        <v>1.4003000000000001</v>
      </c>
      <c r="S801">
        <v>6.0000000000000097E-3</v>
      </c>
      <c r="T801">
        <f t="shared" si="37"/>
        <v>1.1747899159663885E-2</v>
      </c>
      <c r="U801" s="2">
        <v>129</v>
      </c>
      <c r="V801" s="2">
        <v>10</v>
      </c>
      <c r="W801" s="2">
        <v>0.25</v>
      </c>
      <c r="X801" s="2">
        <v>5</v>
      </c>
      <c r="Y801">
        <v>1.95</v>
      </c>
      <c r="Z801" s="2">
        <v>51.66</v>
      </c>
      <c r="AA801">
        <f t="shared" si="38"/>
        <v>197.24135294117647</v>
      </c>
    </row>
    <row r="802" spans="1:27" x14ac:dyDescent="0.25">
      <c r="A802" s="3" t="s">
        <v>36</v>
      </c>
      <c r="B802" s="3" t="s">
        <v>26</v>
      </c>
      <c r="C802" s="3" t="s">
        <v>28</v>
      </c>
      <c r="D802" s="4">
        <v>40066</v>
      </c>
      <c r="E802" s="3" t="s">
        <v>82</v>
      </c>
      <c r="F802" s="2">
        <v>1</v>
      </c>
      <c r="G802" s="3" t="s">
        <v>132</v>
      </c>
      <c r="H802" s="2">
        <v>113</v>
      </c>
      <c r="I802" s="2">
        <v>93</v>
      </c>
      <c r="J802" s="2">
        <v>44</v>
      </c>
      <c r="K802" s="2">
        <f t="shared" si="36"/>
        <v>462.39600000000002</v>
      </c>
      <c r="L802" s="2">
        <v>216</v>
      </c>
      <c r="M802" s="2">
        <v>15</v>
      </c>
      <c r="N802">
        <v>1.930555555555556</v>
      </c>
      <c r="O802" s="2">
        <v>15</v>
      </c>
      <c r="P802">
        <v>1.930555555555556</v>
      </c>
      <c r="Q802" s="2">
        <v>1.4014</v>
      </c>
      <c r="R802" s="2">
        <v>1.3963000000000001</v>
      </c>
      <c r="S802">
        <v>5.0999999999998798E-3</v>
      </c>
      <c r="T802">
        <f t="shared" si="37"/>
        <v>9.8458333333331042E-3</v>
      </c>
      <c r="U802" s="2">
        <v>130</v>
      </c>
      <c r="V802" s="2">
        <v>10</v>
      </c>
      <c r="W802" s="2">
        <v>0.3</v>
      </c>
      <c r="X802" s="2">
        <v>5</v>
      </c>
      <c r="Y802">
        <v>1.94</v>
      </c>
      <c r="Z802" s="2">
        <v>40.770000000000003</v>
      </c>
      <c r="AA802">
        <f t="shared" si="38"/>
        <v>152.69497500000003</v>
      </c>
    </row>
    <row r="803" spans="1:27" x14ac:dyDescent="0.25">
      <c r="A803" s="3" t="s">
        <v>36</v>
      </c>
      <c r="B803" s="3" t="s">
        <v>26</v>
      </c>
      <c r="C803" s="3" t="s">
        <v>28</v>
      </c>
      <c r="D803" s="4">
        <v>40066</v>
      </c>
      <c r="E803" s="3" t="s">
        <v>82</v>
      </c>
      <c r="F803" s="2">
        <v>2</v>
      </c>
      <c r="G803" s="3" t="s">
        <v>132</v>
      </c>
      <c r="H803" s="2">
        <v>113</v>
      </c>
      <c r="I803" s="2">
        <v>93</v>
      </c>
      <c r="J803" s="2">
        <v>44</v>
      </c>
      <c r="K803" s="2">
        <f t="shared" si="36"/>
        <v>462.39600000000002</v>
      </c>
      <c r="L803" s="2">
        <v>216</v>
      </c>
      <c r="M803" s="2">
        <v>15</v>
      </c>
      <c r="N803">
        <v>1.930555555555556</v>
      </c>
      <c r="O803" s="2">
        <v>15</v>
      </c>
      <c r="P803">
        <v>1.930555555555556</v>
      </c>
      <c r="Q803" s="2">
        <v>1.3972</v>
      </c>
      <c r="R803" s="2">
        <v>1.3924000000000001</v>
      </c>
      <c r="S803">
        <v>4.7999999999999198E-3</v>
      </c>
      <c r="T803">
        <f t="shared" si="37"/>
        <v>9.2666666666665135E-3</v>
      </c>
      <c r="U803" s="2">
        <v>131</v>
      </c>
      <c r="V803" s="2">
        <v>10</v>
      </c>
      <c r="W803" s="2">
        <v>0.3</v>
      </c>
      <c r="X803" s="2">
        <v>5</v>
      </c>
      <c r="Y803">
        <v>1.94</v>
      </c>
      <c r="Z803" s="2">
        <v>40.619999999999997</v>
      </c>
      <c r="AA803">
        <f t="shared" si="38"/>
        <v>152.13318333333336</v>
      </c>
    </row>
    <row r="804" spans="1:27" x14ac:dyDescent="0.25">
      <c r="A804" s="3" t="s">
        <v>36</v>
      </c>
      <c r="B804" s="3" t="s">
        <v>26</v>
      </c>
      <c r="C804" s="3" t="s">
        <v>28</v>
      </c>
      <c r="D804" s="4">
        <v>40066</v>
      </c>
      <c r="E804" s="3" t="s">
        <v>82</v>
      </c>
      <c r="F804" s="2">
        <v>3</v>
      </c>
      <c r="G804" s="3" t="s">
        <v>132</v>
      </c>
      <c r="H804" s="2">
        <v>113</v>
      </c>
      <c r="I804" s="2">
        <v>93</v>
      </c>
      <c r="J804" s="2">
        <v>44</v>
      </c>
      <c r="K804" s="2">
        <f t="shared" si="36"/>
        <v>462.39600000000002</v>
      </c>
      <c r="L804" s="2">
        <v>216</v>
      </c>
      <c r="M804" s="2">
        <v>15</v>
      </c>
      <c r="N804">
        <v>1.930555555555556</v>
      </c>
      <c r="O804" s="2">
        <v>15</v>
      </c>
      <c r="P804">
        <v>1.930555555555556</v>
      </c>
      <c r="Q804" s="2">
        <v>1.4071</v>
      </c>
      <c r="R804" s="2">
        <v>1.4023000000000001</v>
      </c>
      <c r="S804">
        <v>4.7999999999999198E-3</v>
      </c>
      <c r="T804">
        <f t="shared" si="37"/>
        <v>9.2666666666665135E-3</v>
      </c>
      <c r="U804" s="2">
        <v>132</v>
      </c>
      <c r="V804" s="2">
        <v>10</v>
      </c>
      <c r="W804" s="2">
        <v>0.3</v>
      </c>
      <c r="X804" s="2">
        <v>5</v>
      </c>
      <c r="Y804">
        <v>1.94</v>
      </c>
      <c r="Z804" s="2">
        <v>38.64</v>
      </c>
      <c r="AA804">
        <f t="shared" si="38"/>
        <v>144.71753333333336</v>
      </c>
    </row>
    <row r="805" spans="1:27" x14ac:dyDescent="0.25">
      <c r="A805" s="3" t="s">
        <v>36</v>
      </c>
      <c r="B805" s="3" t="s">
        <v>26</v>
      </c>
      <c r="C805" s="3" t="s">
        <v>30</v>
      </c>
      <c r="D805" s="4">
        <v>40066</v>
      </c>
      <c r="E805" s="3" t="s">
        <v>81</v>
      </c>
      <c r="F805" s="2">
        <v>1</v>
      </c>
      <c r="G805" s="3" t="s">
        <v>133</v>
      </c>
      <c r="H805" s="2">
        <v>111</v>
      </c>
      <c r="I805" s="2">
        <v>94</v>
      </c>
      <c r="J805" s="2">
        <v>48</v>
      </c>
      <c r="K805" s="2">
        <f t="shared" si="36"/>
        <v>500.83199999999999</v>
      </c>
      <c r="L805" s="2">
        <v>159</v>
      </c>
      <c r="M805" s="2">
        <v>20</v>
      </c>
      <c r="N805">
        <v>1.874213836477987</v>
      </c>
      <c r="O805" s="2">
        <v>20</v>
      </c>
      <c r="P805">
        <v>1.874213836477987</v>
      </c>
      <c r="Q805" s="2">
        <v>1.3976999999999999</v>
      </c>
      <c r="R805" s="2">
        <v>1.3933</v>
      </c>
      <c r="S805">
        <v>4.3999999999999604E-3</v>
      </c>
      <c r="T805">
        <f t="shared" si="37"/>
        <v>8.2465408805030681E-3</v>
      </c>
      <c r="U805" s="2">
        <v>133</v>
      </c>
      <c r="V805" s="2">
        <v>10</v>
      </c>
      <c r="W805" s="2">
        <v>0.25</v>
      </c>
      <c r="X805" s="2">
        <v>5</v>
      </c>
      <c r="Y805">
        <v>1.95</v>
      </c>
      <c r="Z805" s="2">
        <v>48.95</v>
      </c>
      <c r="AA805">
        <f t="shared" si="38"/>
        <v>178.89839622641506</v>
      </c>
    </row>
    <row r="806" spans="1:27" x14ac:dyDescent="0.25">
      <c r="A806" s="3" t="s">
        <v>36</v>
      </c>
      <c r="B806" s="3" t="s">
        <v>26</v>
      </c>
      <c r="C806" s="3" t="s">
        <v>22</v>
      </c>
      <c r="D806" s="4">
        <v>40379</v>
      </c>
      <c r="E806" s="3" t="s">
        <v>81</v>
      </c>
      <c r="F806" s="2">
        <v>1</v>
      </c>
      <c r="G806" s="3" t="s">
        <v>129</v>
      </c>
      <c r="H806" s="2">
        <v>109</v>
      </c>
      <c r="I806" s="2">
        <v>86</v>
      </c>
      <c r="J806" s="2">
        <v>62</v>
      </c>
      <c r="K806" s="2">
        <f t="shared" si="36"/>
        <v>581.18799999999999</v>
      </c>
      <c r="L806" s="2">
        <v>808</v>
      </c>
      <c r="M806" s="2">
        <v>20</v>
      </c>
      <c r="N806">
        <v>1.975247524752475</v>
      </c>
      <c r="O806" s="2">
        <v>20</v>
      </c>
      <c r="P806">
        <v>1.975247524752475</v>
      </c>
      <c r="Q806" s="2">
        <v>1.4145000000000001</v>
      </c>
      <c r="R806" s="2">
        <v>1.4094</v>
      </c>
      <c r="S806">
        <v>5.1000000000001001E-3</v>
      </c>
      <c r="T806">
        <f t="shared" si="37"/>
        <v>1.007376237623782E-2</v>
      </c>
      <c r="U806" s="2">
        <v>1</v>
      </c>
      <c r="V806" s="2">
        <v>10</v>
      </c>
      <c r="W806" s="2">
        <v>0.5</v>
      </c>
      <c r="X806" s="2">
        <v>5</v>
      </c>
      <c r="Y806">
        <v>1.9</v>
      </c>
      <c r="Z806" s="2">
        <v>55.83</v>
      </c>
      <c r="AA806">
        <f t="shared" si="38"/>
        <v>209.52833168316829</v>
      </c>
    </row>
    <row r="807" spans="1:27" x14ac:dyDescent="0.25">
      <c r="A807" s="3" t="s">
        <v>36</v>
      </c>
      <c r="B807" s="3" t="s">
        <v>26</v>
      </c>
      <c r="C807" s="3" t="s">
        <v>21</v>
      </c>
      <c r="D807" s="4">
        <v>40379</v>
      </c>
      <c r="E807" s="3" t="s">
        <v>82</v>
      </c>
      <c r="F807" s="2">
        <v>1</v>
      </c>
      <c r="G807" s="3" t="s">
        <v>130</v>
      </c>
      <c r="H807" s="2">
        <v>124</v>
      </c>
      <c r="I807" s="2">
        <v>75</v>
      </c>
      <c r="J807" s="2">
        <v>35</v>
      </c>
      <c r="K807" s="2">
        <f t="shared" si="36"/>
        <v>325.5</v>
      </c>
      <c r="L807" s="2">
        <v>234</v>
      </c>
      <c r="M807" s="2">
        <v>20</v>
      </c>
      <c r="N807">
        <v>1.9145299145299148</v>
      </c>
      <c r="O807" s="2">
        <v>20</v>
      </c>
      <c r="P807">
        <v>1.9145299145299148</v>
      </c>
      <c r="Q807" s="2">
        <v>1.4033</v>
      </c>
      <c r="R807" s="2">
        <v>1.4</v>
      </c>
      <c r="S807">
        <v>3.3000000000000802E-3</v>
      </c>
      <c r="T807">
        <f t="shared" si="37"/>
        <v>6.3179487179488725E-3</v>
      </c>
      <c r="U807" s="2">
        <v>2</v>
      </c>
      <c r="V807" s="2">
        <v>10</v>
      </c>
      <c r="W807" s="2">
        <v>0.5</v>
      </c>
      <c r="X807" s="2">
        <v>5</v>
      </c>
      <c r="Y807">
        <v>1.9</v>
      </c>
      <c r="Z807" s="2">
        <v>29.95</v>
      </c>
      <c r="AA807">
        <f t="shared" si="38"/>
        <v>108.94632478632479</v>
      </c>
    </row>
    <row r="808" spans="1:27" x14ac:dyDescent="0.25">
      <c r="A808" s="3" t="s">
        <v>36</v>
      </c>
      <c r="B808" s="3" t="s">
        <v>26</v>
      </c>
      <c r="C808" s="3" t="s">
        <v>21</v>
      </c>
      <c r="D808" s="4">
        <v>40379</v>
      </c>
      <c r="E808" s="3" t="s">
        <v>82</v>
      </c>
      <c r="F808" s="2">
        <v>2</v>
      </c>
      <c r="G808" s="3" t="s">
        <v>130</v>
      </c>
      <c r="H808" s="2">
        <v>124</v>
      </c>
      <c r="I808" s="2">
        <v>75</v>
      </c>
      <c r="J808" s="2">
        <v>35</v>
      </c>
      <c r="K808" s="2">
        <f t="shared" si="36"/>
        <v>325.5</v>
      </c>
      <c r="L808" s="2">
        <v>234</v>
      </c>
      <c r="M808" s="2">
        <v>20</v>
      </c>
      <c r="N808">
        <v>1.9145299145299148</v>
      </c>
      <c r="O808" s="2">
        <v>20</v>
      </c>
      <c r="P808">
        <v>1.9145299145299148</v>
      </c>
      <c r="Q808" s="2">
        <v>1.4093</v>
      </c>
      <c r="R808" s="2">
        <v>1.4056999999999999</v>
      </c>
      <c r="S808">
        <v>3.6000000000000502E-3</v>
      </c>
      <c r="T808">
        <f t="shared" si="37"/>
        <v>6.8923076923077895E-3</v>
      </c>
      <c r="U808" s="2">
        <v>3</v>
      </c>
      <c r="V808" s="2">
        <v>10</v>
      </c>
      <c r="W808" s="2">
        <v>0.5</v>
      </c>
      <c r="X808" s="2">
        <v>5</v>
      </c>
      <c r="Y808">
        <v>1.9</v>
      </c>
      <c r="Z808" s="2">
        <v>29.03</v>
      </c>
      <c r="AA808">
        <f t="shared" si="38"/>
        <v>105.5997264957265</v>
      </c>
    </row>
    <row r="809" spans="1:27" x14ac:dyDescent="0.25">
      <c r="A809" s="3" t="s">
        <v>36</v>
      </c>
      <c r="B809" s="3" t="s">
        <v>26</v>
      </c>
      <c r="C809" s="3" t="s">
        <v>21</v>
      </c>
      <c r="D809" s="4">
        <v>40379</v>
      </c>
      <c r="E809" s="3" t="s">
        <v>82</v>
      </c>
      <c r="F809" s="2">
        <v>3</v>
      </c>
      <c r="G809" s="3" t="s">
        <v>130</v>
      </c>
      <c r="H809" s="2">
        <v>124</v>
      </c>
      <c r="I809" s="2">
        <v>75</v>
      </c>
      <c r="J809" s="2">
        <v>35</v>
      </c>
      <c r="K809" s="2">
        <f t="shared" si="36"/>
        <v>325.5</v>
      </c>
      <c r="L809" s="2">
        <v>234</v>
      </c>
      <c r="M809" s="2">
        <v>20</v>
      </c>
      <c r="N809">
        <v>1.9145299145299148</v>
      </c>
      <c r="O809" s="2">
        <v>20</v>
      </c>
      <c r="P809">
        <v>1.9145299145299148</v>
      </c>
      <c r="Q809" s="2">
        <v>1.4044000000000001</v>
      </c>
      <c r="R809" s="2">
        <v>1.4009</v>
      </c>
      <c r="S809">
        <v>3.5000000000000599E-3</v>
      </c>
      <c r="T809">
        <f t="shared" si="37"/>
        <v>6.7008547008548169E-3</v>
      </c>
      <c r="U809" s="2">
        <v>4</v>
      </c>
      <c r="V809" s="2">
        <v>10</v>
      </c>
      <c r="W809" s="2">
        <v>0.5</v>
      </c>
      <c r="X809" s="2">
        <v>5</v>
      </c>
      <c r="Y809">
        <v>1.9</v>
      </c>
      <c r="Z809" s="2">
        <v>29.63</v>
      </c>
      <c r="AA809">
        <f t="shared" si="38"/>
        <v>107.78229059829061</v>
      </c>
    </row>
    <row r="810" spans="1:27" x14ac:dyDescent="0.25">
      <c r="A810" s="3" t="s">
        <v>36</v>
      </c>
      <c r="B810" s="3" t="s">
        <v>26</v>
      </c>
      <c r="C810" s="3" t="s">
        <v>26</v>
      </c>
      <c r="D810" s="4">
        <v>40379</v>
      </c>
      <c r="E810" s="3" t="s">
        <v>81</v>
      </c>
      <c r="F810" s="2">
        <v>1</v>
      </c>
      <c r="G810" s="3" t="s">
        <v>131</v>
      </c>
      <c r="H810" s="2">
        <v>85</v>
      </c>
      <c r="I810" s="2">
        <v>84</v>
      </c>
      <c r="J810" s="2">
        <v>55</v>
      </c>
      <c r="K810" s="2">
        <f t="shared" si="36"/>
        <v>392.7</v>
      </c>
      <c r="L810" s="2">
        <v>430</v>
      </c>
      <c r="M810" s="2">
        <v>20</v>
      </c>
      <c r="N810">
        <v>1.953488372093023</v>
      </c>
      <c r="O810" s="2">
        <v>20</v>
      </c>
      <c r="P810">
        <v>1.953488372093023</v>
      </c>
      <c r="Q810" s="2">
        <v>1.4059999999999999</v>
      </c>
      <c r="R810" s="2">
        <v>1.4025000000000001</v>
      </c>
      <c r="S810">
        <v>3.49999999999984E-3</v>
      </c>
      <c r="T810">
        <f t="shared" si="37"/>
        <v>6.8372093023252676E-3</v>
      </c>
      <c r="U810" s="2">
        <v>5</v>
      </c>
      <c r="V810" s="2">
        <v>10</v>
      </c>
      <c r="W810" s="2">
        <v>0.5</v>
      </c>
      <c r="X810" s="2">
        <v>5</v>
      </c>
      <c r="Y810">
        <v>1.9</v>
      </c>
      <c r="Z810" s="2">
        <v>23.56</v>
      </c>
      <c r="AA810">
        <f t="shared" si="38"/>
        <v>87.445953488372069</v>
      </c>
    </row>
    <row r="811" spans="1:27" x14ac:dyDescent="0.25">
      <c r="A811" s="3" t="s">
        <v>36</v>
      </c>
      <c r="B811" s="3" t="s">
        <v>26</v>
      </c>
      <c r="C811" s="3" t="s">
        <v>28</v>
      </c>
      <c r="D811" s="4">
        <v>40379</v>
      </c>
      <c r="E811" s="3" t="s">
        <v>81</v>
      </c>
      <c r="F811" s="2">
        <v>1</v>
      </c>
      <c r="G811" s="3" t="s">
        <v>132</v>
      </c>
      <c r="H811" s="2">
        <v>109</v>
      </c>
      <c r="I811" s="2">
        <v>85</v>
      </c>
      <c r="J811" s="2">
        <v>58</v>
      </c>
      <c r="K811" s="2">
        <f t="shared" si="36"/>
        <v>537.37</v>
      </c>
      <c r="L811" s="2">
        <v>339</v>
      </c>
      <c r="M811" s="2">
        <v>20</v>
      </c>
      <c r="N811">
        <v>1.941002949852507</v>
      </c>
      <c r="O811" s="2">
        <v>20</v>
      </c>
      <c r="P811">
        <v>1.941002949852507</v>
      </c>
      <c r="Q811" s="2">
        <v>1.4112</v>
      </c>
      <c r="R811" s="2">
        <v>1.4080999999999999</v>
      </c>
      <c r="S811">
        <v>3.1000000000001001E-3</v>
      </c>
      <c r="T811">
        <f t="shared" si="37"/>
        <v>6.0171091445429658E-3</v>
      </c>
      <c r="U811" s="2">
        <v>6</v>
      </c>
      <c r="V811" s="2">
        <v>10</v>
      </c>
      <c r="W811" s="2">
        <v>0.5</v>
      </c>
      <c r="X811" s="2">
        <v>5</v>
      </c>
      <c r="Y811">
        <v>1.9</v>
      </c>
      <c r="Z811" s="2">
        <v>45.46</v>
      </c>
      <c r="AA811">
        <f t="shared" si="38"/>
        <v>167.65218879056042</v>
      </c>
    </row>
    <row r="812" spans="1:27" x14ac:dyDescent="0.25">
      <c r="A812" s="3" t="s">
        <v>36</v>
      </c>
      <c r="B812" s="3" t="s">
        <v>26</v>
      </c>
      <c r="C812" s="3" t="s">
        <v>30</v>
      </c>
      <c r="D812" s="4">
        <v>40379</v>
      </c>
      <c r="E812" s="3" t="s">
        <v>81</v>
      </c>
      <c r="F812" s="2">
        <v>1</v>
      </c>
      <c r="G812" s="3" t="s">
        <v>133</v>
      </c>
      <c r="H812" s="2">
        <v>89</v>
      </c>
      <c r="I812" s="2">
        <v>69</v>
      </c>
      <c r="J812" s="2">
        <v>44</v>
      </c>
      <c r="K812" s="2">
        <f t="shared" si="36"/>
        <v>270.20400000000001</v>
      </c>
      <c r="L812" s="2">
        <v>250</v>
      </c>
      <c r="M812" s="2">
        <v>20</v>
      </c>
      <c r="N812">
        <v>1.92</v>
      </c>
      <c r="O812" s="2">
        <v>20</v>
      </c>
      <c r="P812">
        <v>1.92</v>
      </c>
      <c r="Q812" s="2">
        <v>1.4024000000000001</v>
      </c>
      <c r="R812" s="2">
        <v>1.3969</v>
      </c>
      <c r="S812">
        <v>5.5000000000000604E-3</v>
      </c>
      <c r="T812">
        <f t="shared" si="37"/>
        <v>1.0560000000000116E-2</v>
      </c>
      <c r="U812" s="2">
        <v>7</v>
      </c>
      <c r="V812" s="2">
        <v>10</v>
      </c>
      <c r="W812" s="2">
        <v>0.5</v>
      </c>
      <c r="X812" s="2">
        <v>5</v>
      </c>
      <c r="Y812">
        <v>1.9</v>
      </c>
      <c r="Z812" s="2">
        <v>77.09</v>
      </c>
      <c r="AA812">
        <f t="shared" si="38"/>
        <v>281.22431999999998</v>
      </c>
    </row>
    <row r="813" spans="1:27" x14ac:dyDescent="0.25">
      <c r="A813" s="3" t="s">
        <v>37</v>
      </c>
      <c r="B813" s="3" t="s">
        <v>21</v>
      </c>
      <c r="C813" s="3" t="s">
        <v>22</v>
      </c>
      <c r="D813" s="4">
        <v>40381</v>
      </c>
      <c r="E813" s="3" t="s">
        <v>81</v>
      </c>
      <c r="F813" s="2">
        <v>1</v>
      </c>
      <c r="G813" s="3" t="s">
        <v>124</v>
      </c>
      <c r="H813" s="2">
        <v>106</v>
      </c>
      <c r="I813" s="2">
        <v>85</v>
      </c>
      <c r="J813" s="2">
        <v>67</v>
      </c>
      <c r="K813" s="2">
        <f t="shared" si="36"/>
        <v>603.66999999999996</v>
      </c>
      <c r="L813" s="2">
        <v>242</v>
      </c>
      <c r="M813" s="2">
        <v>10</v>
      </c>
      <c r="N813">
        <v>1.9586776859504131</v>
      </c>
      <c r="O813" s="2">
        <v>10</v>
      </c>
      <c r="P813">
        <v>1.9586776859504131</v>
      </c>
      <c r="Q813" s="2">
        <v>1.4096</v>
      </c>
      <c r="R813" s="2">
        <v>1.4071</v>
      </c>
      <c r="S813">
        <v>2.4999999999999502E-3</v>
      </c>
      <c r="T813">
        <f t="shared" si="37"/>
        <v>4.8966942148759357E-3</v>
      </c>
      <c r="U813" s="2">
        <v>22</v>
      </c>
      <c r="V813" s="2">
        <v>10</v>
      </c>
      <c r="W813" s="2">
        <v>0.75</v>
      </c>
      <c r="X813" s="2">
        <v>5</v>
      </c>
      <c r="Y813">
        <v>1.85</v>
      </c>
      <c r="Z813" s="2">
        <v>51.09</v>
      </c>
      <c r="AA813">
        <f t="shared" si="38"/>
        <v>185.12735950413224</v>
      </c>
    </row>
    <row r="814" spans="1:27" x14ac:dyDescent="0.25">
      <c r="A814" s="3" t="s">
        <v>37</v>
      </c>
      <c r="B814" s="3" t="s">
        <v>21</v>
      </c>
      <c r="C814" s="3" t="s">
        <v>21</v>
      </c>
      <c r="D814" s="4">
        <v>40381</v>
      </c>
      <c r="E814" s="3" t="s">
        <v>81</v>
      </c>
      <c r="F814" s="2">
        <v>1</v>
      </c>
      <c r="G814" s="3" t="s">
        <v>125</v>
      </c>
      <c r="H814" s="2">
        <v>111</v>
      </c>
      <c r="I814" s="2">
        <v>74.5</v>
      </c>
      <c r="J814" s="2">
        <v>68</v>
      </c>
      <c r="K814" s="2">
        <f t="shared" si="36"/>
        <v>562.32600000000002</v>
      </c>
      <c r="L814" s="2">
        <v>172</v>
      </c>
      <c r="M814" s="2">
        <v>20</v>
      </c>
      <c r="N814">
        <v>1.8837209302325579</v>
      </c>
      <c r="O814" s="2">
        <v>20</v>
      </c>
      <c r="P814">
        <v>1.8837209302325579</v>
      </c>
      <c r="Q814" s="2">
        <v>1.4077999999999999</v>
      </c>
      <c r="R814" s="2">
        <v>1.4036</v>
      </c>
      <c r="S814">
        <v>4.1999999999999798E-3</v>
      </c>
      <c r="T814">
        <f t="shared" si="37"/>
        <v>7.9116279069767047E-3</v>
      </c>
      <c r="U814" s="2">
        <v>23</v>
      </c>
      <c r="V814" s="2">
        <v>10</v>
      </c>
      <c r="W814" s="2">
        <v>0.75</v>
      </c>
      <c r="X814" s="2">
        <v>5</v>
      </c>
      <c r="Y814">
        <v>1.85</v>
      </c>
      <c r="Z814" s="2">
        <v>100.2</v>
      </c>
      <c r="AA814">
        <f t="shared" si="38"/>
        <v>349.18534883720929</v>
      </c>
    </row>
    <row r="815" spans="1:27" x14ac:dyDescent="0.25">
      <c r="A815" s="3" t="s">
        <v>37</v>
      </c>
      <c r="B815" s="3" t="s">
        <v>21</v>
      </c>
      <c r="C815" s="3" t="s">
        <v>26</v>
      </c>
      <c r="D815" s="4">
        <v>40381</v>
      </c>
      <c r="E815" s="3" t="s">
        <v>82</v>
      </c>
      <c r="F815" s="2">
        <v>1</v>
      </c>
      <c r="G815" s="3" t="s">
        <v>126</v>
      </c>
      <c r="H815" s="2">
        <v>104</v>
      </c>
      <c r="I815" s="2">
        <v>93</v>
      </c>
      <c r="J815" s="2">
        <v>68</v>
      </c>
      <c r="K815" s="2">
        <f t="shared" si="36"/>
        <v>657.69600000000003</v>
      </c>
      <c r="L815" s="2">
        <v>185</v>
      </c>
      <c r="M815" s="2">
        <v>12</v>
      </c>
      <c r="N815">
        <v>1.9351351351351349</v>
      </c>
      <c r="O815" s="2">
        <v>12</v>
      </c>
      <c r="P815">
        <v>1.9351351351351349</v>
      </c>
      <c r="Q815" s="2">
        <v>1.4091</v>
      </c>
      <c r="R815" s="2">
        <v>1.4072</v>
      </c>
      <c r="S815">
        <v>1.90000000000001E-3</v>
      </c>
      <c r="T815">
        <f t="shared" si="37"/>
        <v>3.6767567567567755E-3</v>
      </c>
      <c r="U815" s="2">
        <v>24</v>
      </c>
      <c r="V815" s="2">
        <v>10</v>
      </c>
      <c r="W815" s="2">
        <v>0.75</v>
      </c>
      <c r="X815" s="2">
        <v>5</v>
      </c>
      <c r="Y815">
        <v>1.85</v>
      </c>
      <c r="Z815" s="2">
        <v>28.4</v>
      </c>
      <c r="AA815">
        <f t="shared" si="38"/>
        <v>101.67199999999998</v>
      </c>
    </row>
    <row r="816" spans="1:27" x14ac:dyDescent="0.25">
      <c r="A816" s="3" t="s">
        <v>37</v>
      </c>
      <c r="B816" s="3" t="s">
        <v>21</v>
      </c>
      <c r="C816" s="3" t="s">
        <v>26</v>
      </c>
      <c r="D816" s="4">
        <v>40381</v>
      </c>
      <c r="E816" s="3" t="s">
        <v>82</v>
      </c>
      <c r="F816" s="2">
        <v>2</v>
      </c>
      <c r="G816" s="3" t="s">
        <v>126</v>
      </c>
      <c r="H816" s="2">
        <v>104</v>
      </c>
      <c r="I816" s="2">
        <v>93</v>
      </c>
      <c r="J816" s="2">
        <v>68</v>
      </c>
      <c r="K816" s="2">
        <f t="shared" si="36"/>
        <v>657.69600000000003</v>
      </c>
      <c r="L816" s="2">
        <v>185</v>
      </c>
      <c r="M816" s="2">
        <v>12</v>
      </c>
      <c r="N816">
        <v>1.9351351351351349</v>
      </c>
      <c r="O816" s="2">
        <v>12</v>
      </c>
      <c r="P816">
        <v>1.9351351351351349</v>
      </c>
      <c r="Q816" s="2">
        <v>1.3986000000000001</v>
      </c>
      <c r="R816" s="2">
        <v>1.3971</v>
      </c>
      <c r="S816">
        <v>1.5000000000000601E-3</v>
      </c>
      <c r="T816">
        <f t="shared" si="37"/>
        <v>2.9027027027028187E-3</v>
      </c>
      <c r="U816" s="2">
        <v>25</v>
      </c>
      <c r="V816" s="2">
        <v>10</v>
      </c>
      <c r="W816" s="2">
        <v>0.75</v>
      </c>
      <c r="X816" s="2">
        <v>5</v>
      </c>
      <c r="Y816">
        <v>1.85</v>
      </c>
      <c r="Z816" s="2">
        <v>24.72</v>
      </c>
      <c r="AA816">
        <f t="shared" si="38"/>
        <v>88.497599999999991</v>
      </c>
    </row>
    <row r="817" spans="1:27" x14ac:dyDescent="0.25">
      <c r="A817" s="3" t="s">
        <v>37</v>
      </c>
      <c r="B817" s="3" t="s">
        <v>21</v>
      </c>
      <c r="C817" s="3" t="s">
        <v>26</v>
      </c>
      <c r="D817" s="4">
        <v>40381</v>
      </c>
      <c r="E817" s="3" t="s">
        <v>82</v>
      </c>
      <c r="F817" s="2">
        <v>3</v>
      </c>
      <c r="G817" s="3" t="s">
        <v>126</v>
      </c>
      <c r="H817" s="2">
        <v>104</v>
      </c>
      <c r="I817" s="2">
        <v>93</v>
      </c>
      <c r="J817" s="2">
        <v>68</v>
      </c>
      <c r="K817" s="2">
        <f t="shared" si="36"/>
        <v>657.69600000000003</v>
      </c>
      <c r="L817" s="2">
        <v>185</v>
      </c>
      <c r="M817" s="2">
        <v>12</v>
      </c>
      <c r="N817">
        <v>1.9351351351351349</v>
      </c>
      <c r="O817" s="2">
        <v>12</v>
      </c>
      <c r="P817">
        <v>1.9351351351351349</v>
      </c>
      <c r="Q817" s="2">
        <v>1.3985000000000001</v>
      </c>
      <c r="R817" s="2">
        <v>1.3968</v>
      </c>
      <c r="S817">
        <v>1.70000000000003E-3</v>
      </c>
      <c r="T817">
        <f t="shared" si="37"/>
        <v>3.2897297297297874E-3</v>
      </c>
      <c r="U817" s="2">
        <v>26</v>
      </c>
      <c r="V817" s="2">
        <v>10</v>
      </c>
      <c r="W817" s="2">
        <v>0.75</v>
      </c>
      <c r="X817" s="2">
        <v>5</v>
      </c>
      <c r="Y817">
        <v>1.85</v>
      </c>
      <c r="Z817" s="2">
        <v>25.72</v>
      </c>
      <c r="AA817">
        <f t="shared" si="38"/>
        <v>92.07759999999999</v>
      </c>
    </row>
    <row r="818" spans="1:27" x14ac:dyDescent="0.25">
      <c r="A818" s="3" t="s">
        <v>37</v>
      </c>
      <c r="B818" s="3" t="s">
        <v>21</v>
      </c>
      <c r="C818" s="3" t="s">
        <v>28</v>
      </c>
      <c r="D818" s="4">
        <v>40381</v>
      </c>
      <c r="E818" s="3" t="s">
        <v>81</v>
      </c>
      <c r="F818" s="2">
        <v>1</v>
      </c>
      <c r="G818" s="3" t="s">
        <v>127</v>
      </c>
      <c r="H818" s="2">
        <v>109</v>
      </c>
      <c r="I818" s="2">
        <v>76</v>
      </c>
      <c r="J818" s="2">
        <v>61</v>
      </c>
      <c r="K818" s="2">
        <f t="shared" si="36"/>
        <v>505.32400000000001</v>
      </c>
      <c r="L818" s="2">
        <v>142</v>
      </c>
      <c r="M818" s="2">
        <v>20</v>
      </c>
      <c r="N818">
        <v>1.859154929577465</v>
      </c>
      <c r="O818" s="2">
        <v>20</v>
      </c>
      <c r="P818">
        <v>1.859154929577465</v>
      </c>
      <c r="Q818" s="2">
        <v>1.4015</v>
      </c>
      <c r="R818" s="2">
        <v>1.3996999999999999</v>
      </c>
      <c r="S818">
        <v>1.8000000000000199E-3</v>
      </c>
      <c r="T818">
        <f t="shared" si="37"/>
        <v>3.3464788732394737E-3</v>
      </c>
      <c r="U818" s="2">
        <v>27</v>
      </c>
      <c r="V818" s="2">
        <v>10</v>
      </c>
      <c r="W818" s="2">
        <v>0.75</v>
      </c>
      <c r="X818" s="2">
        <v>5</v>
      </c>
      <c r="Y818">
        <v>1.85</v>
      </c>
      <c r="Z818" s="2">
        <v>22.88</v>
      </c>
      <c r="AA818">
        <f t="shared" si="38"/>
        <v>78.694309859154941</v>
      </c>
    </row>
    <row r="819" spans="1:27" x14ac:dyDescent="0.25">
      <c r="A819" s="3" t="s">
        <v>37</v>
      </c>
      <c r="B819" s="3" t="s">
        <v>21</v>
      </c>
      <c r="C819" s="3" t="s">
        <v>30</v>
      </c>
      <c r="D819" s="4">
        <v>40381</v>
      </c>
      <c r="E819" s="3" t="s">
        <v>81</v>
      </c>
      <c r="F819" s="2">
        <v>1</v>
      </c>
      <c r="G819" s="3" t="s">
        <v>128</v>
      </c>
      <c r="H819" s="2">
        <v>113</v>
      </c>
      <c r="I819" s="2">
        <v>87</v>
      </c>
      <c r="J819" s="2">
        <v>65</v>
      </c>
      <c r="K819" s="2">
        <f t="shared" si="36"/>
        <v>639.01499999999999</v>
      </c>
      <c r="L819" s="2">
        <v>408</v>
      </c>
      <c r="M819" s="2">
        <v>10</v>
      </c>
      <c r="N819">
        <v>1.975490196078431</v>
      </c>
      <c r="O819" s="2">
        <v>10</v>
      </c>
      <c r="P819">
        <v>1.975490196078431</v>
      </c>
      <c r="Q819" s="2">
        <v>1.4158999999999999</v>
      </c>
      <c r="R819" s="2">
        <v>1.4135</v>
      </c>
      <c r="S819">
        <v>2.3999999999999599E-3</v>
      </c>
      <c r="T819">
        <f t="shared" si="37"/>
        <v>4.741176470588155E-3</v>
      </c>
      <c r="U819" s="2">
        <v>28</v>
      </c>
      <c r="V819" s="2">
        <v>10</v>
      </c>
      <c r="W819" s="2">
        <v>0.75</v>
      </c>
      <c r="X819" s="2">
        <v>5</v>
      </c>
      <c r="Y819">
        <v>1.85</v>
      </c>
      <c r="Z819" s="2">
        <v>39.94</v>
      </c>
      <c r="AA819">
        <f t="shared" si="38"/>
        <v>145.96699509803918</v>
      </c>
    </row>
    <row r="820" spans="1:27" ht="30" x14ac:dyDescent="0.25">
      <c r="A820" s="3" t="s">
        <v>33</v>
      </c>
      <c r="B820" s="3" t="s">
        <v>21</v>
      </c>
      <c r="C820" s="3" t="s">
        <v>22</v>
      </c>
      <c r="D820" s="4">
        <v>40382</v>
      </c>
      <c r="E820" s="3" t="s">
        <v>81</v>
      </c>
      <c r="F820" s="2">
        <v>1</v>
      </c>
      <c r="G820" s="3" t="s">
        <v>149</v>
      </c>
      <c r="H820" s="2">
        <v>79</v>
      </c>
      <c r="I820" s="2">
        <v>73</v>
      </c>
      <c r="J820" s="2">
        <v>52</v>
      </c>
      <c r="K820" s="2">
        <f t="shared" si="36"/>
        <v>299.88400000000001</v>
      </c>
      <c r="L820" s="2">
        <v>90</v>
      </c>
      <c r="M820" s="2">
        <v>20</v>
      </c>
      <c r="N820">
        <v>1.7777777777777781</v>
      </c>
      <c r="O820" s="2">
        <v>20</v>
      </c>
      <c r="P820">
        <v>1.7777777777777781</v>
      </c>
      <c r="Q820" s="2">
        <v>1.3932</v>
      </c>
      <c r="R820" s="2">
        <v>1.391</v>
      </c>
      <c r="S820">
        <v>2.1999999999999802E-3</v>
      </c>
      <c r="T820">
        <f t="shared" si="37"/>
        <v>3.911111111111077E-3</v>
      </c>
      <c r="U820" s="2">
        <v>36</v>
      </c>
      <c r="V820" s="2">
        <v>10</v>
      </c>
      <c r="W820" s="2">
        <v>0.75</v>
      </c>
      <c r="X820" s="2">
        <v>5</v>
      </c>
      <c r="Y820">
        <v>1.85</v>
      </c>
      <c r="Z820" s="2">
        <v>16.57</v>
      </c>
      <c r="AA820">
        <f t="shared" si="38"/>
        <v>54.496888888888904</v>
      </c>
    </row>
    <row r="821" spans="1:27" ht="30" x14ac:dyDescent="0.25">
      <c r="A821" s="3" t="s">
        <v>33</v>
      </c>
      <c r="B821" s="3" t="s">
        <v>21</v>
      </c>
      <c r="C821" s="3" t="s">
        <v>21</v>
      </c>
      <c r="D821" s="4">
        <v>40382</v>
      </c>
      <c r="E821" s="3" t="s">
        <v>81</v>
      </c>
      <c r="F821" s="2">
        <v>1</v>
      </c>
      <c r="G821" s="3" t="s">
        <v>150</v>
      </c>
      <c r="H821" s="2">
        <v>86</v>
      </c>
      <c r="I821" s="2">
        <v>62</v>
      </c>
      <c r="J821" s="2">
        <v>61</v>
      </c>
      <c r="K821" s="2">
        <f t="shared" si="36"/>
        <v>325.25200000000001</v>
      </c>
      <c r="L821" s="2">
        <v>78</v>
      </c>
      <c r="M821" s="2">
        <v>20</v>
      </c>
      <c r="N821">
        <v>1.7435897435897441</v>
      </c>
      <c r="O821" s="2">
        <v>20</v>
      </c>
      <c r="P821">
        <v>1.7435897435897441</v>
      </c>
      <c r="Q821" s="2">
        <v>1.3958999999999999</v>
      </c>
      <c r="R821" s="2">
        <v>1.3934</v>
      </c>
      <c r="S821">
        <v>2.4999999999999502E-3</v>
      </c>
      <c r="T821">
        <f t="shared" si="37"/>
        <v>4.3589743589742729E-3</v>
      </c>
      <c r="U821" s="2">
        <v>37</v>
      </c>
      <c r="V821" s="2">
        <v>10</v>
      </c>
      <c r="W821" s="2">
        <v>0.75</v>
      </c>
      <c r="X821" s="2">
        <v>5</v>
      </c>
      <c r="Y821">
        <v>1.85</v>
      </c>
      <c r="Z821" s="2">
        <v>29.32</v>
      </c>
      <c r="AA821">
        <f t="shared" si="38"/>
        <v>94.575794871794898</v>
      </c>
    </row>
    <row r="822" spans="1:27" ht="30" x14ac:dyDescent="0.25">
      <c r="A822" s="3" t="s">
        <v>33</v>
      </c>
      <c r="B822" s="3" t="s">
        <v>21</v>
      </c>
      <c r="C822" s="3" t="s">
        <v>26</v>
      </c>
      <c r="D822" s="4">
        <v>40382</v>
      </c>
      <c r="E822" s="3" t="s">
        <v>81</v>
      </c>
      <c r="F822" s="2">
        <v>1</v>
      </c>
      <c r="G822" s="3" t="s">
        <v>151</v>
      </c>
      <c r="H822" s="2">
        <v>96</v>
      </c>
      <c r="I822" s="2">
        <v>53</v>
      </c>
      <c r="J822" s="2">
        <v>52.5</v>
      </c>
      <c r="K822" s="2">
        <f t="shared" si="36"/>
        <v>267.12</v>
      </c>
      <c r="L822" s="2">
        <v>103</v>
      </c>
      <c r="M822" s="2">
        <v>20</v>
      </c>
      <c r="N822">
        <v>1.8058252427184471</v>
      </c>
      <c r="O822" s="2">
        <v>20</v>
      </c>
      <c r="P822">
        <v>1.8058252427184471</v>
      </c>
      <c r="Q822" s="2">
        <v>1.4085000000000001</v>
      </c>
      <c r="R822" s="2">
        <v>1.4064000000000001</v>
      </c>
      <c r="S822">
        <v>2.0999999999999899E-3</v>
      </c>
      <c r="T822">
        <f t="shared" si="37"/>
        <v>3.7922330097087207E-3</v>
      </c>
      <c r="U822" s="2">
        <v>38</v>
      </c>
      <c r="V822" s="2">
        <v>10</v>
      </c>
      <c r="W822" s="2">
        <v>0.75</v>
      </c>
      <c r="X822" s="2">
        <v>5</v>
      </c>
      <c r="Y822">
        <v>1.85</v>
      </c>
      <c r="Z822" s="2">
        <v>16</v>
      </c>
      <c r="AA822">
        <f t="shared" si="38"/>
        <v>53.452427184466039</v>
      </c>
    </row>
    <row r="823" spans="1:27" ht="30" x14ac:dyDescent="0.25">
      <c r="A823" s="3" t="s">
        <v>33</v>
      </c>
      <c r="B823" s="3" t="s">
        <v>21</v>
      </c>
      <c r="C823" s="3" t="s">
        <v>28</v>
      </c>
      <c r="D823" s="4">
        <v>40382</v>
      </c>
      <c r="E823" s="3" t="s">
        <v>81</v>
      </c>
      <c r="F823" s="2">
        <v>1</v>
      </c>
      <c r="G823" s="3" t="s">
        <v>152</v>
      </c>
      <c r="H823" s="2">
        <v>116.5</v>
      </c>
      <c r="I823" s="2">
        <v>60</v>
      </c>
      <c r="J823" s="2">
        <v>82</v>
      </c>
      <c r="K823" s="2">
        <f t="shared" si="36"/>
        <v>573.17999999999995</v>
      </c>
      <c r="L823" s="2">
        <v>101</v>
      </c>
      <c r="M823" s="2">
        <v>20</v>
      </c>
      <c r="N823">
        <v>1.801980198019802</v>
      </c>
      <c r="O823" s="2">
        <v>20</v>
      </c>
      <c r="P823">
        <v>1.801980198019802</v>
      </c>
      <c r="Q823" s="2">
        <v>1.4024000000000001</v>
      </c>
      <c r="R823" s="2">
        <v>1.3984000000000001</v>
      </c>
      <c r="S823">
        <v>4.0000000000000001E-3</v>
      </c>
      <c r="T823">
        <f t="shared" si="37"/>
        <v>7.2079207920792083E-3</v>
      </c>
      <c r="U823" s="2">
        <v>39</v>
      </c>
      <c r="V823" s="2">
        <v>10</v>
      </c>
      <c r="W823" s="2">
        <v>0.75</v>
      </c>
      <c r="X823" s="2">
        <v>5</v>
      </c>
      <c r="Y823">
        <v>1.85</v>
      </c>
      <c r="Z823" s="2">
        <v>49.91</v>
      </c>
      <c r="AA823">
        <f t="shared" si="38"/>
        <v>166.38313861386141</v>
      </c>
    </row>
    <row r="824" spans="1:27" ht="30" x14ac:dyDescent="0.25">
      <c r="A824" s="3" t="s">
        <v>33</v>
      </c>
      <c r="B824" s="3" t="s">
        <v>21</v>
      </c>
      <c r="C824" s="3" t="s">
        <v>30</v>
      </c>
      <c r="D824" s="4">
        <v>40382</v>
      </c>
      <c r="E824" s="3" t="s">
        <v>82</v>
      </c>
      <c r="F824" s="2">
        <v>1</v>
      </c>
      <c r="G824" s="3" t="s">
        <v>153</v>
      </c>
      <c r="H824" s="2">
        <v>98</v>
      </c>
      <c r="I824" s="2">
        <v>73</v>
      </c>
      <c r="J824" s="2">
        <v>32</v>
      </c>
      <c r="K824" s="2">
        <f t="shared" si="36"/>
        <v>228.928</v>
      </c>
      <c r="L824" s="2">
        <v>233</v>
      </c>
      <c r="M824" s="2">
        <v>10</v>
      </c>
      <c r="N824">
        <v>1.9570815450643781</v>
      </c>
      <c r="O824" s="2">
        <v>10</v>
      </c>
      <c r="P824">
        <v>1.9570815450643781</v>
      </c>
      <c r="Q824" s="2">
        <v>1.415</v>
      </c>
      <c r="R824" s="2">
        <v>1.4011</v>
      </c>
      <c r="S824">
        <v>1.3899999999999999E-2</v>
      </c>
      <c r="T824">
        <f t="shared" si="37"/>
        <v>2.7203433476394853E-2</v>
      </c>
      <c r="U824" s="2">
        <v>40</v>
      </c>
      <c r="V824" s="2">
        <v>10</v>
      </c>
      <c r="W824" s="2">
        <v>0.2</v>
      </c>
      <c r="X824" s="2">
        <v>5</v>
      </c>
      <c r="Y824">
        <v>1.96</v>
      </c>
      <c r="Z824" s="2">
        <v>98.08</v>
      </c>
      <c r="AA824">
        <f t="shared" si="38"/>
        <v>376.22309356223184</v>
      </c>
    </row>
    <row r="825" spans="1:27" ht="30" x14ac:dyDescent="0.25">
      <c r="A825" s="3" t="s">
        <v>33</v>
      </c>
      <c r="B825" s="3" t="s">
        <v>21</v>
      </c>
      <c r="C825" s="3" t="s">
        <v>30</v>
      </c>
      <c r="D825" s="4">
        <v>40382</v>
      </c>
      <c r="E825" s="3" t="s">
        <v>82</v>
      </c>
      <c r="F825" s="2">
        <v>2</v>
      </c>
      <c r="G825" s="3" t="s">
        <v>153</v>
      </c>
      <c r="H825" s="2">
        <v>98</v>
      </c>
      <c r="I825" s="2">
        <v>73</v>
      </c>
      <c r="J825" s="2">
        <v>32</v>
      </c>
      <c r="K825" s="2">
        <f t="shared" si="36"/>
        <v>228.928</v>
      </c>
      <c r="L825" s="2">
        <v>233</v>
      </c>
      <c r="M825" s="2">
        <v>10</v>
      </c>
      <c r="N825">
        <v>1.9570815450643781</v>
      </c>
      <c r="O825" s="2">
        <v>10</v>
      </c>
      <c r="P825">
        <v>1.9570815450643781</v>
      </c>
      <c r="Q825" s="2">
        <v>1.401</v>
      </c>
      <c r="R825" s="2">
        <v>1.3879999999999999</v>
      </c>
      <c r="S825">
        <v>1.30000000000001E-2</v>
      </c>
      <c r="T825">
        <f t="shared" si="37"/>
        <v>2.5442060085837111E-2</v>
      </c>
      <c r="U825" s="2">
        <v>41</v>
      </c>
      <c r="V825" s="2">
        <v>10</v>
      </c>
      <c r="W825" s="2">
        <v>0.2</v>
      </c>
      <c r="X825" s="2">
        <v>5</v>
      </c>
      <c r="Y825">
        <v>1.96</v>
      </c>
      <c r="Z825" s="2">
        <v>89.54</v>
      </c>
      <c r="AA825">
        <f t="shared" si="38"/>
        <v>343.46467982832627</v>
      </c>
    </row>
    <row r="826" spans="1:27" ht="30" x14ac:dyDescent="0.25">
      <c r="A826" s="3" t="s">
        <v>33</v>
      </c>
      <c r="B826" s="3" t="s">
        <v>21</v>
      </c>
      <c r="C826" s="3" t="s">
        <v>30</v>
      </c>
      <c r="D826" s="4">
        <v>40382</v>
      </c>
      <c r="E826" s="3" t="s">
        <v>82</v>
      </c>
      <c r="F826" s="2">
        <v>3</v>
      </c>
      <c r="G826" s="3" t="s">
        <v>153</v>
      </c>
      <c r="H826" s="2">
        <v>98</v>
      </c>
      <c r="I826" s="2">
        <v>73</v>
      </c>
      <c r="J826" s="2">
        <v>32</v>
      </c>
      <c r="K826" s="2">
        <f t="shared" si="36"/>
        <v>228.928</v>
      </c>
      <c r="L826" s="2">
        <v>233</v>
      </c>
      <c r="M826" s="2">
        <v>10</v>
      </c>
      <c r="N826">
        <v>1.9570815450643781</v>
      </c>
      <c r="O826" s="2">
        <v>10</v>
      </c>
      <c r="P826">
        <v>1.9570815450643781</v>
      </c>
      <c r="Q826" s="2">
        <v>1.4208000000000001</v>
      </c>
      <c r="R826" s="2">
        <v>1.4071</v>
      </c>
      <c r="S826">
        <v>1.37E-2</v>
      </c>
      <c r="T826">
        <f t="shared" si="37"/>
        <v>2.681201716738198E-2</v>
      </c>
      <c r="U826" s="2">
        <v>42</v>
      </c>
      <c r="V826" s="2">
        <v>10</v>
      </c>
      <c r="W826" s="2">
        <v>0.2</v>
      </c>
      <c r="X826" s="2">
        <v>5</v>
      </c>
      <c r="Y826">
        <v>1.96</v>
      </c>
      <c r="Z826" s="2">
        <v>107.2</v>
      </c>
      <c r="AA826">
        <f t="shared" si="38"/>
        <v>411.20631759656663</v>
      </c>
    </row>
    <row r="827" spans="1:27" x14ac:dyDescent="0.25">
      <c r="A827" s="3" t="s">
        <v>34</v>
      </c>
      <c r="B827" s="3" t="s">
        <v>22</v>
      </c>
      <c r="C827" s="3" t="s">
        <v>22</v>
      </c>
      <c r="D827" s="4">
        <v>40383</v>
      </c>
      <c r="E827" s="3" t="s">
        <v>81</v>
      </c>
      <c r="F827" s="2">
        <v>1</v>
      </c>
      <c r="G827" s="3" t="s">
        <v>144</v>
      </c>
      <c r="H827" s="2">
        <v>98</v>
      </c>
      <c r="I827" s="2">
        <v>80</v>
      </c>
      <c r="J827" s="2">
        <v>71</v>
      </c>
      <c r="K827" s="2">
        <f t="shared" si="36"/>
        <v>556.64</v>
      </c>
      <c r="L827" s="2">
        <v>365</v>
      </c>
      <c r="M827" s="2">
        <v>15</v>
      </c>
      <c r="N827">
        <v>1.9589041095890409</v>
      </c>
      <c r="O827" s="2">
        <v>15</v>
      </c>
      <c r="P827">
        <v>1.9589041095890409</v>
      </c>
      <c r="Q827" s="2">
        <v>1.3856999999999999</v>
      </c>
      <c r="R827" s="2">
        <v>1.3831</v>
      </c>
      <c r="S827">
        <v>2.59999999999994E-3</v>
      </c>
      <c r="T827">
        <f t="shared" si="37"/>
        <v>5.0931506849313888E-3</v>
      </c>
      <c r="U827" s="2">
        <v>15</v>
      </c>
      <c r="V827" s="2">
        <v>10</v>
      </c>
      <c r="W827" s="2">
        <v>0.5</v>
      </c>
      <c r="X827" s="2">
        <v>5</v>
      </c>
      <c r="Y827">
        <v>1.9</v>
      </c>
      <c r="Z827" s="2">
        <v>21.94</v>
      </c>
      <c r="AA827">
        <f t="shared" si="38"/>
        <v>81.658876712328762</v>
      </c>
    </row>
    <row r="828" spans="1:27" x14ac:dyDescent="0.25">
      <c r="A828" s="3" t="s">
        <v>34</v>
      </c>
      <c r="B828" s="3" t="s">
        <v>22</v>
      </c>
      <c r="C828" s="3" t="s">
        <v>21</v>
      </c>
      <c r="D828" s="4">
        <v>40383</v>
      </c>
      <c r="E828" s="3" t="s">
        <v>82</v>
      </c>
      <c r="F828" s="2">
        <v>1</v>
      </c>
      <c r="G828" s="3" t="s">
        <v>145</v>
      </c>
      <c r="H828" s="2">
        <v>85</v>
      </c>
      <c r="I828" s="2">
        <v>40</v>
      </c>
      <c r="J828" s="2">
        <v>12.5</v>
      </c>
      <c r="K828" s="2">
        <f t="shared" si="36"/>
        <v>42.5</v>
      </c>
      <c r="L828" s="2">
        <v>110</v>
      </c>
      <c r="M828" s="2">
        <v>10</v>
      </c>
      <c r="N828">
        <v>1.9090909090909089</v>
      </c>
      <c r="O828" s="2">
        <v>10</v>
      </c>
      <c r="P828">
        <v>1.9090909090909089</v>
      </c>
      <c r="Q828" s="2">
        <v>1.4028</v>
      </c>
      <c r="R828" s="2">
        <v>1.4015</v>
      </c>
      <c r="S828">
        <v>1.30000000000008E-3</v>
      </c>
      <c r="T828">
        <f t="shared" si="37"/>
        <v>2.4818181818183345E-3</v>
      </c>
      <c r="U828" s="2">
        <v>16</v>
      </c>
      <c r="V828" s="2">
        <v>10</v>
      </c>
      <c r="W828" s="2">
        <v>0.75</v>
      </c>
      <c r="X828" s="2">
        <v>5</v>
      </c>
      <c r="Y828">
        <v>1.85</v>
      </c>
      <c r="Z828" s="2">
        <v>7.0709999999999997</v>
      </c>
      <c r="AA828">
        <f t="shared" si="38"/>
        <v>24.973486363636361</v>
      </c>
    </row>
    <row r="829" spans="1:27" x14ac:dyDescent="0.25">
      <c r="A829" s="3" t="s">
        <v>34</v>
      </c>
      <c r="B829" s="3" t="s">
        <v>22</v>
      </c>
      <c r="C829" s="3" t="s">
        <v>21</v>
      </c>
      <c r="D829" s="4">
        <v>40383</v>
      </c>
      <c r="E829" s="3" t="s">
        <v>82</v>
      </c>
      <c r="F829" s="2">
        <v>2</v>
      </c>
      <c r="G829" s="3" t="s">
        <v>145</v>
      </c>
      <c r="H829" s="2">
        <v>85</v>
      </c>
      <c r="I829" s="2">
        <v>40</v>
      </c>
      <c r="J829" s="2">
        <v>12.5</v>
      </c>
      <c r="K829" s="2">
        <f t="shared" si="36"/>
        <v>42.5</v>
      </c>
      <c r="L829" s="2">
        <v>110</v>
      </c>
      <c r="M829" s="2">
        <v>10</v>
      </c>
      <c r="N829">
        <v>1.9090909090909089</v>
      </c>
      <c r="O829" s="2">
        <v>10</v>
      </c>
      <c r="P829">
        <v>1.9090909090909089</v>
      </c>
      <c r="Q829" s="2">
        <v>1.3923000000000001</v>
      </c>
      <c r="R829" s="2">
        <v>1.391</v>
      </c>
      <c r="S829">
        <v>1.30000000000008E-3</v>
      </c>
      <c r="T829">
        <f t="shared" si="37"/>
        <v>2.4818181818183345E-3</v>
      </c>
      <c r="U829" s="2">
        <v>17</v>
      </c>
      <c r="V829" s="2">
        <v>10</v>
      </c>
      <c r="W829" s="2">
        <v>0.75</v>
      </c>
      <c r="X829" s="2">
        <v>5</v>
      </c>
      <c r="Y829">
        <v>1.85</v>
      </c>
      <c r="Z829" s="2">
        <v>6.7210000000000001</v>
      </c>
      <c r="AA829">
        <f t="shared" si="38"/>
        <v>23.737349999999999</v>
      </c>
    </row>
    <row r="830" spans="1:27" x14ac:dyDescent="0.25">
      <c r="A830" s="3" t="s">
        <v>34</v>
      </c>
      <c r="B830" s="3" t="s">
        <v>22</v>
      </c>
      <c r="C830" s="3" t="s">
        <v>21</v>
      </c>
      <c r="D830" s="4">
        <v>40383</v>
      </c>
      <c r="E830" s="3" t="s">
        <v>82</v>
      </c>
      <c r="F830" s="2">
        <v>3</v>
      </c>
      <c r="G830" s="3" t="s">
        <v>145</v>
      </c>
      <c r="H830" s="2">
        <v>85</v>
      </c>
      <c r="I830" s="2">
        <v>40</v>
      </c>
      <c r="J830" s="2">
        <v>12.5</v>
      </c>
      <c r="K830" s="2">
        <f t="shared" si="36"/>
        <v>42.5</v>
      </c>
      <c r="L830" s="2">
        <v>110</v>
      </c>
      <c r="M830" s="2">
        <v>10</v>
      </c>
      <c r="N830">
        <v>1.9090909090909089</v>
      </c>
      <c r="O830" s="2">
        <v>10</v>
      </c>
      <c r="P830">
        <v>1.9090909090909089</v>
      </c>
      <c r="Q830" s="2">
        <v>1.389</v>
      </c>
      <c r="R830" s="2">
        <v>1.3876999999999999</v>
      </c>
      <c r="S830">
        <v>1.30000000000008E-3</v>
      </c>
      <c r="T830">
        <f t="shared" si="37"/>
        <v>2.4818181818183345E-3</v>
      </c>
      <c r="U830" s="2">
        <v>18</v>
      </c>
      <c r="V830" s="2">
        <v>10</v>
      </c>
      <c r="W830" s="2">
        <v>0.75</v>
      </c>
      <c r="X830" s="2">
        <v>5</v>
      </c>
      <c r="Y830">
        <v>1.85</v>
      </c>
      <c r="Z830" s="2">
        <v>6.4720000000000004</v>
      </c>
      <c r="AA830">
        <f t="shared" si="38"/>
        <v>22.857927272727274</v>
      </c>
    </row>
    <row r="831" spans="1:27" x14ac:dyDescent="0.25">
      <c r="A831" s="3" t="s">
        <v>34</v>
      </c>
      <c r="B831" s="3" t="s">
        <v>22</v>
      </c>
      <c r="C831" s="3" t="s">
        <v>26</v>
      </c>
      <c r="D831" s="4">
        <v>40383</v>
      </c>
      <c r="E831" s="3" t="s">
        <v>81</v>
      </c>
      <c r="F831" s="2">
        <v>1</v>
      </c>
      <c r="G831" s="3" t="s">
        <v>146</v>
      </c>
      <c r="H831" s="2">
        <v>81</v>
      </c>
      <c r="I831" s="2">
        <v>52</v>
      </c>
      <c r="J831" s="2">
        <v>32</v>
      </c>
      <c r="K831" s="2">
        <f t="shared" si="36"/>
        <v>134.78399999999999</v>
      </c>
      <c r="L831" s="2">
        <v>220</v>
      </c>
      <c r="M831" s="2">
        <v>25</v>
      </c>
      <c r="N831">
        <v>1.886363636363636</v>
      </c>
      <c r="O831" s="2">
        <v>25</v>
      </c>
      <c r="P831">
        <v>1.886363636363636</v>
      </c>
      <c r="Q831" s="2">
        <v>1.3835999999999999</v>
      </c>
      <c r="R831" s="2">
        <v>1.3816999999999999</v>
      </c>
      <c r="S831">
        <v>1.90000000000001E-3</v>
      </c>
      <c r="T831">
        <f t="shared" si="37"/>
        <v>3.5840909090909274E-3</v>
      </c>
      <c r="U831" s="2">
        <v>19</v>
      </c>
      <c r="V831" s="2">
        <v>10</v>
      </c>
      <c r="W831" s="2">
        <v>0.75</v>
      </c>
      <c r="X831" s="2">
        <v>5</v>
      </c>
      <c r="Y831">
        <v>1.85</v>
      </c>
      <c r="Z831" s="2">
        <v>8.91</v>
      </c>
      <c r="AA831">
        <f t="shared" si="38"/>
        <v>31.093874999999993</v>
      </c>
    </row>
    <row r="832" spans="1:27" x14ac:dyDescent="0.25">
      <c r="A832" s="3" t="s">
        <v>34</v>
      </c>
      <c r="B832" s="3" t="s">
        <v>22</v>
      </c>
      <c r="C832" s="3" t="s">
        <v>28</v>
      </c>
      <c r="D832" s="4">
        <v>40383</v>
      </c>
      <c r="E832" s="3" t="s">
        <v>81</v>
      </c>
      <c r="F832" s="2">
        <v>1</v>
      </c>
      <c r="G832" s="3" t="s">
        <v>147</v>
      </c>
      <c r="H832" s="2">
        <v>109.5</v>
      </c>
      <c r="I832" s="2">
        <v>75</v>
      </c>
      <c r="J832" s="2">
        <v>50</v>
      </c>
      <c r="K832" s="2">
        <f t="shared" si="36"/>
        <v>410.625</v>
      </c>
      <c r="L832" s="2">
        <v>158</v>
      </c>
      <c r="M832" s="2">
        <v>20</v>
      </c>
      <c r="N832">
        <v>1.8734177215189871</v>
      </c>
      <c r="O832" s="2">
        <v>20</v>
      </c>
      <c r="P832">
        <v>1.8734177215189871</v>
      </c>
      <c r="Q832" s="2">
        <v>1.4083000000000001</v>
      </c>
      <c r="R832" s="2">
        <v>1.4049</v>
      </c>
      <c r="S832">
        <v>3.4000000000000701E-3</v>
      </c>
      <c r="T832">
        <f t="shared" si="37"/>
        <v>6.3696202531646874E-3</v>
      </c>
      <c r="U832" s="2">
        <v>20</v>
      </c>
      <c r="V832" s="2">
        <v>10</v>
      </c>
      <c r="W832" s="2">
        <v>0.75</v>
      </c>
      <c r="X832" s="2">
        <v>5</v>
      </c>
      <c r="Y832">
        <v>1.85</v>
      </c>
      <c r="Z832" s="2">
        <v>20.34</v>
      </c>
      <c r="AA832">
        <f t="shared" si="38"/>
        <v>70.494835443037971</v>
      </c>
    </row>
    <row r="833" spans="1:27" x14ac:dyDescent="0.25">
      <c r="A833" s="3" t="s">
        <v>34</v>
      </c>
      <c r="B833" s="3" t="s">
        <v>22</v>
      </c>
      <c r="C833" s="3" t="s">
        <v>30</v>
      </c>
      <c r="D833" s="4">
        <v>40383</v>
      </c>
      <c r="E833" s="3" t="s">
        <v>81</v>
      </c>
      <c r="F833" s="2">
        <v>1</v>
      </c>
      <c r="G833" s="3" t="s">
        <v>148</v>
      </c>
      <c r="H833" s="2">
        <v>91.5</v>
      </c>
      <c r="I833" s="2">
        <v>50</v>
      </c>
      <c r="J833" s="2">
        <v>31</v>
      </c>
      <c r="K833" s="2">
        <f t="shared" si="36"/>
        <v>141.82499999999999</v>
      </c>
      <c r="L833" s="2">
        <v>96</v>
      </c>
      <c r="M833" s="2">
        <v>20</v>
      </c>
      <c r="N833">
        <v>1.791666666666667</v>
      </c>
      <c r="O833" s="2">
        <v>20</v>
      </c>
      <c r="P833">
        <v>1.791666666666667</v>
      </c>
      <c r="Q833" s="2">
        <v>1.4040999999999999</v>
      </c>
      <c r="R833" s="2">
        <v>1.4014</v>
      </c>
      <c r="S833">
        <v>2.6999999999999199E-3</v>
      </c>
      <c r="T833">
        <f t="shared" si="37"/>
        <v>4.8374999999998575E-3</v>
      </c>
      <c r="U833" s="2">
        <v>21</v>
      </c>
      <c r="V833" s="2">
        <v>10</v>
      </c>
      <c r="W833" s="2">
        <v>0.75</v>
      </c>
      <c r="X833" s="2">
        <v>5</v>
      </c>
      <c r="Y833">
        <v>1.85</v>
      </c>
      <c r="Z833" s="2">
        <v>23.71</v>
      </c>
      <c r="AA833">
        <f t="shared" si="38"/>
        <v>78.588770833333356</v>
      </c>
    </row>
    <row r="834" spans="1:27" x14ac:dyDescent="0.25">
      <c r="A834" s="3" t="s">
        <v>20</v>
      </c>
      <c r="B834" s="3" t="s">
        <v>26</v>
      </c>
      <c r="C834" s="3" t="s">
        <v>22</v>
      </c>
      <c r="D834" s="4">
        <v>40384</v>
      </c>
      <c r="E834" s="3" t="s">
        <v>82</v>
      </c>
      <c r="F834" s="2">
        <v>1</v>
      </c>
      <c r="G834" s="3" t="s">
        <v>154</v>
      </c>
      <c r="H834" s="2">
        <v>92</v>
      </c>
      <c r="I834" s="2">
        <v>54</v>
      </c>
      <c r="J834" s="2">
        <v>51</v>
      </c>
      <c r="K834" s="2">
        <f t="shared" ref="K834:K897" si="39">PRODUCT(H834:J834)/1000</f>
        <v>253.36799999999999</v>
      </c>
      <c r="L834" s="2">
        <v>375</v>
      </c>
      <c r="M834" s="2">
        <v>15</v>
      </c>
      <c r="N834">
        <v>1.96</v>
      </c>
      <c r="O834" s="2">
        <v>15</v>
      </c>
      <c r="P834">
        <v>1.96</v>
      </c>
      <c r="Q834" s="2">
        <v>1.4101999999999999</v>
      </c>
      <c r="R834" s="2">
        <v>1.4079999999999999</v>
      </c>
      <c r="S834">
        <v>2.1999999999999802E-3</v>
      </c>
      <c r="T834">
        <f t="shared" ref="T834:T897" si="40">PRODUCT(S834,P834)</f>
        <v>4.3119999999999608E-3</v>
      </c>
      <c r="U834" s="2">
        <v>50</v>
      </c>
      <c r="V834" s="2">
        <v>10</v>
      </c>
      <c r="W834" s="2">
        <v>0.75</v>
      </c>
      <c r="X834" s="2">
        <v>5</v>
      </c>
      <c r="Y834">
        <v>1.85</v>
      </c>
      <c r="Z834" s="2">
        <v>35.840000000000003</v>
      </c>
      <c r="AA834">
        <f t="shared" ref="AA834:AA897" si="41">PRODUCT(Z834,Y834,N834)</f>
        <v>129.95584000000002</v>
      </c>
    </row>
    <row r="835" spans="1:27" x14ac:dyDescent="0.25">
      <c r="A835" s="3" t="s">
        <v>20</v>
      </c>
      <c r="B835" s="3" t="s">
        <v>26</v>
      </c>
      <c r="C835" s="3" t="s">
        <v>22</v>
      </c>
      <c r="D835" s="4">
        <v>40384</v>
      </c>
      <c r="E835" s="3" t="s">
        <v>82</v>
      </c>
      <c r="F835" s="2">
        <v>2</v>
      </c>
      <c r="G835" s="3" t="s">
        <v>154</v>
      </c>
      <c r="H835" s="2">
        <v>92</v>
      </c>
      <c r="I835" s="2">
        <v>54</v>
      </c>
      <c r="J835" s="2">
        <v>51</v>
      </c>
      <c r="K835" s="2">
        <f t="shared" si="39"/>
        <v>253.36799999999999</v>
      </c>
      <c r="L835" s="2">
        <v>375</v>
      </c>
      <c r="M835" s="2">
        <v>15</v>
      </c>
      <c r="N835">
        <v>1.96</v>
      </c>
      <c r="O835" s="2">
        <v>15</v>
      </c>
      <c r="P835">
        <v>1.96</v>
      </c>
      <c r="Q835" s="2">
        <v>1.4025000000000001</v>
      </c>
      <c r="R835" s="2">
        <v>1.4001999999999999</v>
      </c>
      <c r="S835">
        <v>2.3000000000001899E-3</v>
      </c>
      <c r="T835">
        <f t="shared" si="40"/>
        <v>4.508000000000372E-3</v>
      </c>
      <c r="U835" s="2">
        <v>51</v>
      </c>
      <c r="V835" s="2">
        <v>10</v>
      </c>
      <c r="W835" s="2">
        <v>0.75</v>
      </c>
      <c r="X835" s="2">
        <v>5</v>
      </c>
      <c r="Y835">
        <v>1.85</v>
      </c>
      <c r="Z835" s="2">
        <v>32.869999999999997</v>
      </c>
      <c r="AA835">
        <f t="shared" si="41"/>
        <v>119.18661999999999</v>
      </c>
    </row>
    <row r="836" spans="1:27" x14ac:dyDescent="0.25">
      <c r="A836" s="3" t="s">
        <v>20</v>
      </c>
      <c r="B836" s="3" t="s">
        <v>26</v>
      </c>
      <c r="C836" s="3" t="s">
        <v>22</v>
      </c>
      <c r="D836" s="4">
        <v>40384</v>
      </c>
      <c r="E836" s="3" t="s">
        <v>82</v>
      </c>
      <c r="F836" s="2">
        <v>3</v>
      </c>
      <c r="G836" s="3" t="s">
        <v>154</v>
      </c>
      <c r="H836" s="2">
        <v>92</v>
      </c>
      <c r="I836" s="2">
        <v>54</v>
      </c>
      <c r="J836" s="2">
        <v>51</v>
      </c>
      <c r="K836" s="2">
        <f t="shared" si="39"/>
        <v>253.36799999999999</v>
      </c>
      <c r="L836" s="2">
        <v>375</v>
      </c>
      <c r="M836" s="2">
        <v>15</v>
      </c>
      <c r="N836">
        <v>1.96</v>
      </c>
      <c r="O836" s="2">
        <v>15</v>
      </c>
      <c r="P836">
        <v>1.96</v>
      </c>
      <c r="Q836" s="2">
        <v>1.3996</v>
      </c>
      <c r="R836" s="2">
        <v>1.3971</v>
      </c>
      <c r="S836">
        <v>2.4999999999999502E-3</v>
      </c>
      <c r="T836">
        <f t="shared" si="40"/>
        <v>4.8999999999999018E-3</v>
      </c>
      <c r="U836" s="2">
        <v>52</v>
      </c>
      <c r="V836" s="2">
        <v>10</v>
      </c>
      <c r="W836" s="2">
        <v>0.75</v>
      </c>
      <c r="X836" s="2">
        <v>5</v>
      </c>
      <c r="Y836">
        <v>1.85</v>
      </c>
      <c r="Z836" s="2">
        <v>34.93</v>
      </c>
      <c r="AA836">
        <f t="shared" si="41"/>
        <v>126.65618000000001</v>
      </c>
    </row>
    <row r="837" spans="1:27" x14ac:dyDescent="0.25">
      <c r="A837" s="3" t="s">
        <v>20</v>
      </c>
      <c r="B837" s="3" t="s">
        <v>26</v>
      </c>
      <c r="C837" s="3" t="s">
        <v>21</v>
      </c>
      <c r="D837" s="4">
        <v>40384</v>
      </c>
      <c r="E837" s="3" t="s">
        <v>81</v>
      </c>
      <c r="F837" s="2">
        <v>1</v>
      </c>
      <c r="G837" s="3" t="s">
        <v>155</v>
      </c>
      <c r="H837" s="2">
        <v>105</v>
      </c>
      <c r="I837" s="2">
        <v>68</v>
      </c>
      <c r="J837" s="2">
        <v>40</v>
      </c>
      <c r="K837" s="2">
        <f t="shared" si="39"/>
        <v>285.60000000000002</v>
      </c>
      <c r="L837" s="2">
        <v>315</v>
      </c>
      <c r="M837" s="2">
        <v>10</v>
      </c>
      <c r="N837">
        <v>1.9682539682539679</v>
      </c>
      <c r="O837" s="2">
        <v>10</v>
      </c>
      <c r="P837">
        <v>1.9682539682539679</v>
      </c>
      <c r="Q837" s="2">
        <v>1.4081999999999999</v>
      </c>
      <c r="R837" s="2">
        <v>1.4055</v>
      </c>
      <c r="S837">
        <v>2.6999999999999199E-3</v>
      </c>
      <c r="T837">
        <f t="shared" si="40"/>
        <v>5.3142857142855554E-3</v>
      </c>
      <c r="U837" s="2">
        <v>53</v>
      </c>
      <c r="V837" s="2">
        <v>10</v>
      </c>
      <c r="W837" s="2">
        <v>0.75</v>
      </c>
      <c r="X837" s="2">
        <v>5</v>
      </c>
      <c r="Y837">
        <v>1.85</v>
      </c>
      <c r="Z837" s="2">
        <v>41.42</v>
      </c>
      <c r="AA837">
        <f t="shared" si="41"/>
        <v>150.82139682539682</v>
      </c>
    </row>
    <row r="838" spans="1:27" x14ac:dyDescent="0.25">
      <c r="A838" s="3" t="s">
        <v>20</v>
      </c>
      <c r="B838" s="3" t="s">
        <v>26</v>
      </c>
      <c r="C838" s="3" t="s">
        <v>26</v>
      </c>
      <c r="D838" s="4">
        <v>40384</v>
      </c>
      <c r="E838" s="3" t="s">
        <v>81</v>
      </c>
      <c r="F838" s="2">
        <v>1</v>
      </c>
      <c r="G838" s="3" t="s">
        <v>156</v>
      </c>
      <c r="H838" s="2">
        <v>92</v>
      </c>
      <c r="I838" s="2">
        <v>72</v>
      </c>
      <c r="J838" s="2">
        <v>27</v>
      </c>
      <c r="K838" s="2">
        <f t="shared" si="39"/>
        <v>178.84800000000001</v>
      </c>
      <c r="L838" s="2">
        <v>303</v>
      </c>
      <c r="M838" s="2">
        <v>10</v>
      </c>
      <c r="N838">
        <v>1.966996699669967</v>
      </c>
      <c r="O838" s="2">
        <v>10</v>
      </c>
      <c r="P838">
        <v>1.966996699669967</v>
      </c>
      <c r="Q838" s="2">
        <v>1.3983000000000001</v>
      </c>
      <c r="R838" s="2">
        <v>1.3956</v>
      </c>
      <c r="S838">
        <v>2.7000000000001502E-3</v>
      </c>
      <c r="T838">
        <f t="shared" si="40"/>
        <v>5.3108910891092069E-3</v>
      </c>
      <c r="U838" s="2">
        <v>54</v>
      </c>
      <c r="V838" s="2">
        <v>10</v>
      </c>
      <c r="W838" s="2">
        <v>0.75</v>
      </c>
      <c r="X838" s="2">
        <v>5</v>
      </c>
      <c r="Y838">
        <v>1.85</v>
      </c>
      <c r="Z838" s="2">
        <v>34.11</v>
      </c>
      <c r="AA838">
        <f t="shared" si="41"/>
        <v>124.12437623762378</v>
      </c>
    </row>
    <row r="839" spans="1:27" x14ac:dyDescent="0.25">
      <c r="A839" s="3" t="s">
        <v>20</v>
      </c>
      <c r="B839" s="3" t="s">
        <v>26</v>
      </c>
      <c r="C839" s="3" t="s">
        <v>28</v>
      </c>
      <c r="D839" s="4">
        <v>40384</v>
      </c>
      <c r="E839" s="3" t="s">
        <v>81</v>
      </c>
      <c r="F839" s="2">
        <v>1</v>
      </c>
      <c r="G839" s="3" t="s">
        <v>157</v>
      </c>
      <c r="H839" s="2">
        <v>154</v>
      </c>
      <c r="I839" s="2">
        <v>106</v>
      </c>
      <c r="J839" s="2">
        <v>34</v>
      </c>
      <c r="K839" s="2">
        <f t="shared" si="39"/>
        <v>555.01599999999996</v>
      </c>
      <c r="L839" s="2">
        <v>166</v>
      </c>
      <c r="M839" s="2">
        <v>5</v>
      </c>
      <c r="N839">
        <v>1.969879518072289</v>
      </c>
      <c r="O839" s="2">
        <v>5</v>
      </c>
      <c r="P839">
        <v>1.969879518072289</v>
      </c>
      <c r="Q839" s="2">
        <v>1.4140999999999999</v>
      </c>
      <c r="R839" s="2">
        <v>1.4106000000000001</v>
      </c>
      <c r="S839">
        <v>3.49999999999984E-3</v>
      </c>
      <c r="T839">
        <f t="shared" si="40"/>
        <v>6.8945783132526965E-3</v>
      </c>
      <c r="U839" s="2">
        <v>55</v>
      </c>
      <c r="V839" s="2">
        <v>10</v>
      </c>
      <c r="W839" s="2">
        <v>0.75</v>
      </c>
      <c r="X839" s="2">
        <v>5</v>
      </c>
      <c r="Y839">
        <v>1.85</v>
      </c>
      <c r="Z839" s="2">
        <v>37.729999999999997</v>
      </c>
      <c r="AA839">
        <f t="shared" si="41"/>
        <v>137.4985753012048</v>
      </c>
    </row>
    <row r="840" spans="1:27" x14ac:dyDescent="0.25">
      <c r="A840" s="3" t="s">
        <v>20</v>
      </c>
      <c r="B840" s="3" t="s">
        <v>26</v>
      </c>
      <c r="C840" s="3" t="s">
        <v>30</v>
      </c>
      <c r="D840" s="4">
        <v>40384</v>
      </c>
      <c r="E840" s="3" t="s">
        <v>81</v>
      </c>
      <c r="F840" s="2">
        <v>1</v>
      </c>
      <c r="G840" s="3" t="s">
        <v>158</v>
      </c>
      <c r="H840" s="2">
        <v>71</v>
      </c>
      <c r="I840" s="2">
        <v>62</v>
      </c>
      <c r="J840" s="2">
        <v>46</v>
      </c>
      <c r="K840" s="2">
        <f t="shared" si="39"/>
        <v>202.49199999999999</v>
      </c>
      <c r="L840" s="2">
        <v>105</v>
      </c>
      <c r="M840" s="2">
        <v>10</v>
      </c>
      <c r="N840">
        <v>1.9047619047619051</v>
      </c>
      <c r="O840" s="2">
        <v>10</v>
      </c>
      <c r="P840">
        <v>1.9047619047619051</v>
      </c>
      <c r="Q840" s="2">
        <v>1.4023000000000001</v>
      </c>
      <c r="R840" s="2">
        <v>1.3996</v>
      </c>
      <c r="S840">
        <v>2.7000000000001502E-3</v>
      </c>
      <c r="T840">
        <f t="shared" si="40"/>
        <v>5.1428571428574297E-3</v>
      </c>
      <c r="U840" s="2">
        <v>56</v>
      </c>
      <c r="V840" s="2">
        <v>10</v>
      </c>
      <c r="W840" s="2">
        <v>0.75</v>
      </c>
      <c r="X840" s="2">
        <v>5</v>
      </c>
      <c r="Y840">
        <v>1.85</v>
      </c>
      <c r="Z840" s="2">
        <v>24.75</v>
      </c>
      <c r="AA840">
        <f t="shared" si="41"/>
        <v>87.214285714285737</v>
      </c>
    </row>
    <row r="841" spans="1:27" x14ac:dyDescent="0.25">
      <c r="A841" s="3" t="s">
        <v>35</v>
      </c>
      <c r="B841" s="3" t="s">
        <v>22</v>
      </c>
      <c r="C841" s="3" t="s">
        <v>22</v>
      </c>
      <c r="D841" s="4">
        <v>40385</v>
      </c>
      <c r="E841" s="3" t="s">
        <v>81</v>
      </c>
      <c r="F841" s="2">
        <v>1</v>
      </c>
      <c r="G841" s="3" t="s">
        <v>134</v>
      </c>
      <c r="H841" s="2">
        <v>132</v>
      </c>
      <c r="I841" s="2">
        <v>100</v>
      </c>
      <c r="J841" s="2">
        <v>36</v>
      </c>
      <c r="K841" s="2">
        <f t="shared" si="39"/>
        <v>475.2</v>
      </c>
      <c r="L841" s="2">
        <v>279</v>
      </c>
      <c r="M841" s="2">
        <v>10</v>
      </c>
      <c r="N841">
        <v>1.9641577060931898</v>
      </c>
      <c r="O841" s="2">
        <v>10</v>
      </c>
      <c r="P841">
        <v>1.9641577060931898</v>
      </c>
      <c r="Q841" s="2">
        <v>1.4013</v>
      </c>
      <c r="R841" s="2">
        <v>1.3986000000000001</v>
      </c>
      <c r="S841">
        <v>2.6999999999999199E-3</v>
      </c>
      <c r="T841">
        <f t="shared" si="40"/>
        <v>5.303225806451455E-3</v>
      </c>
      <c r="U841" s="2">
        <v>71</v>
      </c>
      <c r="V841" s="2">
        <v>10</v>
      </c>
      <c r="W841" s="2">
        <v>0.75</v>
      </c>
      <c r="X841" s="2">
        <v>5</v>
      </c>
      <c r="Y841">
        <v>1.85</v>
      </c>
      <c r="Z841" s="2">
        <v>18.54</v>
      </c>
      <c r="AA841">
        <f t="shared" si="41"/>
        <v>67.368645161290317</v>
      </c>
    </row>
    <row r="842" spans="1:27" x14ac:dyDescent="0.25">
      <c r="A842" s="3" t="s">
        <v>35</v>
      </c>
      <c r="B842" s="3" t="s">
        <v>22</v>
      </c>
      <c r="C842" s="3" t="s">
        <v>21</v>
      </c>
      <c r="D842" s="4">
        <v>40385</v>
      </c>
      <c r="E842" s="3" t="s">
        <v>81</v>
      </c>
      <c r="F842" s="2">
        <v>1</v>
      </c>
      <c r="G842" s="3" t="s">
        <v>135</v>
      </c>
      <c r="H842" s="2">
        <v>108</v>
      </c>
      <c r="I842" s="2">
        <v>96</v>
      </c>
      <c r="J842" s="2">
        <v>72</v>
      </c>
      <c r="K842" s="2">
        <f t="shared" si="39"/>
        <v>746.49599999999998</v>
      </c>
      <c r="L842" s="2">
        <v>167</v>
      </c>
      <c r="M842" s="2">
        <v>20</v>
      </c>
      <c r="N842">
        <v>1.880239520958084</v>
      </c>
      <c r="O842" s="2">
        <v>20</v>
      </c>
      <c r="P842">
        <v>1.880239520958084</v>
      </c>
      <c r="Q842" s="2">
        <v>1.4063000000000001</v>
      </c>
      <c r="R842" s="2">
        <v>1.4037999999999999</v>
      </c>
      <c r="S842">
        <v>2.5000000000001701E-3</v>
      </c>
      <c r="T842">
        <f t="shared" si="40"/>
        <v>4.7005988023955296E-3</v>
      </c>
      <c r="U842" s="2">
        <v>72</v>
      </c>
      <c r="V842" s="2">
        <v>10</v>
      </c>
      <c r="W842" s="2">
        <v>0.75</v>
      </c>
      <c r="X842" s="2">
        <v>5</v>
      </c>
      <c r="Y842">
        <v>1.85</v>
      </c>
      <c r="Z842" s="2">
        <v>28.68</v>
      </c>
      <c r="AA842">
        <f t="shared" si="41"/>
        <v>99.761748502994024</v>
      </c>
    </row>
    <row r="843" spans="1:27" x14ac:dyDescent="0.25">
      <c r="A843" s="3" t="s">
        <v>35</v>
      </c>
      <c r="B843" s="3" t="s">
        <v>22</v>
      </c>
      <c r="C843" s="3" t="s">
        <v>26</v>
      </c>
      <c r="D843" s="4">
        <v>40385</v>
      </c>
      <c r="E843" s="3" t="s">
        <v>81</v>
      </c>
      <c r="F843" s="2">
        <v>1</v>
      </c>
      <c r="G843" s="3" t="s">
        <v>136</v>
      </c>
      <c r="H843" s="2">
        <v>99</v>
      </c>
      <c r="I843" s="2">
        <v>78</v>
      </c>
      <c r="J843" s="2">
        <v>64</v>
      </c>
      <c r="K843" s="2">
        <f t="shared" si="39"/>
        <v>494.20800000000003</v>
      </c>
      <c r="L843" s="2">
        <v>209</v>
      </c>
      <c r="M843" s="2">
        <v>15</v>
      </c>
      <c r="N843">
        <v>1.9282296650717701</v>
      </c>
      <c r="O843" s="2">
        <v>15</v>
      </c>
      <c r="P843">
        <v>1.9282296650717701</v>
      </c>
      <c r="Q843" s="2">
        <v>1.3993</v>
      </c>
      <c r="R843" s="2">
        <v>1.3940999999999999</v>
      </c>
      <c r="S843">
        <v>5.20000000000009E-3</v>
      </c>
      <c r="T843">
        <f t="shared" si="40"/>
        <v>1.0026794258373379E-2</v>
      </c>
      <c r="U843" s="2">
        <v>73</v>
      </c>
      <c r="V843" s="2">
        <v>10</v>
      </c>
      <c r="W843" s="2">
        <v>0.75</v>
      </c>
      <c r="X843" s="2">
        <v>5</v>
      </c>
      <c r="Y843">
        <v>1.85</v>
      </c>
      <c r="Z843" s="2">
        <v>35.58</v>
      </c>
      <c r="AA843">
        <f t="shared" si="41"/>
        <v>126.92186124401911</v>
      </c>
    </row>
    <row r="844" spans="1:27" x14ac:dyDescent="0.25">
      <c r="A844" s="3" t="s">
        <v>35</v>
      </c>
      <c r="B844" s="3" t="s">
        <v>22</v>
      </c>
      <c r="C844" s="3" t="s">
        <v>28</v>
      </c>
      <c r="D844" s="4">
        <v>40385</v>
      </c>
      <c r="E844" s="3" t="s">
        <v>81</v>
      </c>
      <c r="F844" s="2">
        <v>1</v>
      </c>
      <c r="G844" s="3" t="s">
        <v>137</v>
      </c>
      <c r="H844" s="2">
        <v>124</v>
      </c>
      <c r="I844" s="2">
        <v>95</v>
      </c>
      <c r="J844" s="2">
        <v>66</v>
      </c>
      <c r="K844" s="2">
        <f t="shared" si="39"/>
        <v>777.48</v>
      </c>
      <c r="L844" s="2">
        <v>133</v>
      </c>
      <c r="M844" s="2">
        <v>15</v>
      </c>
      <c r="N844">
        <v>1.887218045112782</v>
      </c>
      <c r="O844" s="2">
        <v>15</v>
      </c>
      <c r="P844">
        <v>1.887218045112782</v>
      </c>
      <c r="Q844" s="2">
        <v>1.3949</v>
      </c>
      <c r="R844" s="2">
        <v>1.3926000000000001</v>
      </c>
      <c r="S844">
        <v>2.29999999999997E-3</v>
      </c>
      <c r="T844">
        <f t="shared" si="40"/>
        <v>4.3406015037593419E-3</v>
      </c>
      <c r="U844" s="2">
        <v>74</v>
      </c>
      <c r="V844" s="2">
        <v>10</v>
      </c>
      <c r="W844" s="2">
        <v>0.75</v>
      </c>
      <c r="X844" s="2">
        <v>5</v>
      </c>
      <c r="Y844">
        <v>1.85</v>
      </c>
      <c r="Z844" s="2">
        <v>17.260000000000002</v>
      </c>
      <c r="AA844">
        <f t="shared" si="41"/>
        <v>60.260759398496248</v>
      </c>
    </row>
    <row r="845" spans="1:27" x14ac:dyDescent="0.25">
      <c r="A845" s="3" t="s">
        <v>35</v>
      </c>
      <c r="B845" s="3" t="s">
        <v>22</v>
      </c>
      <c r="C845" s="3" t="s">
        <v>30</v>
      </c>
      <c r="D845" s="4">
        <v>40385</v>
      </c>
      <c r="E845" s="3" t="s">
        <v>82</v>
      </c>
      <c r="F845" s="2">
        <v>1</v>
      </c>
      <c r="G845" s="3" t="s">
        <v>138</v>
      </c>
      <c r="H845" s="2">
        <v>118.5</v>
      </c>
      <c r="I845" s="2">
        <v>86</v>
      </c>
      <c r="J845" s="2">
        <v>35</v>
      </c>
      <c r="K845" s="2">
        <f t="shared" si="39"/>
        <v>356.685</v>
      </c>
      <c r="L845" s="2">
        <v>169</v>
      </c>
      <c r="M845" s="2">
        <v>10</v>
      </c>
      <c r="N845">
        <v>1.940828402366864</v>
      </c>
      <c r="O845" s="2">
        <v>10</v>
      </c>
      <c r="P845">
        <v>1.940828402366864</v>
      </c>
      <c r="Q845" s="2">
        <v>1.4068000000000001</v>
      </c>
      <c r="R845" s="2">
        <v>1.4045000000000001</v>
      </c>
      <c r="S845">
        <v>2.29999999999997E-3</v>
      </c>
      <c r="T845">
        <f t="shared" si="40"/>
        <v>4.463905325443729E-3</v>
      </c>
      <c r="U845" s="2">
        <v>75</v>
      </c>
      <c r="V845" s="2">
        <v>10</v>
      </c>
      <c r="W845" s="2">
        <v>0.75</v>
      </c>
      <c r="X845" s="2">
        <v>5</v>
      </c>
      <c r="Y845">
        <v>1.85</v>
      </c>
      <c r="Z845" s="2">
        <v>14.77</v>
      </c>
      <c r="AA845">
        <f t="shared" si="41"/>
        <v>53.032165680473376</v>
      </c>
    </row>
    <row r="846" spans="1:27" x14ac:dyDescent="0.25">
      <c r="A846" s="3" t="s">
        <v>35</v>
      </c>
      <c r="B846" s="3" t="s">
        <v>22</v>
      </c>
      <c r="C846" s="3" t="s">
        <v>30</v>
      </c>
      <c r="D846" s="4">
        <v>40385</v>
      </c>
      <c r="E846" s="3" t="s">
        <v>82</v>
      </c>
      <c r="F846" s="2">
        <v>2</v>
      </c>
      <c r="G846" s="3" t="s">
        <v>138</v>
      </c>
      <c r="H846" s="2">
        <v>118.5</v>
      </c>
      <c r="I846" s="2">
        <v>86</v>
      </c>
      <c r="J846" s="2">
        <v>35</v>
      </c>
      <c r="K846" s="2">
        <f t="shared" si="39"/>
        <v>356.685</v>
      </c>
      <c r="L846" s="2">
        <v>169</v>
      </c>
      <c r="M846" s="2">
        <v>10</v>
      </c>
      <c r="N846">
        <v>1.940828402366864</v>
      </c>
      <c r="O846" s="2">
        <v>10</v>
      </c>
      <c r="P846">
        <v>1.940828402366864</v>
      </c>
      <c r="Q846" s="2">
        <v>1.4079999999999999</v>
      </c>
      <c r="R846" s="2">
        <v>1.4056</v>
      </c>
      <c r="S846">
        <v>2.3999999999999599E-3</v>
      </c>
      <c r="T846">
        <f t="shared" si="40"/>
        <v>4.6579881656803957E-3</v>
      </c>
      <c r="U846" s="2">
        <v>76</v>
      </c>
      <c r="V846" s="2">
        <v>10</v>
      </c>
      <c r="W846" s="2">
        <v>0.75</v>
      </c>
      <c r="X846" s="2">
        <v>5</v>
      </c>
      <c r="Y846">
        <v>1.85</v>
      </c>
      <c r="Z846" s="2">
        <v>14.61</v>
      </c>
      <c r="AA846">
        <f t="shared" si="41"/>
        <v>52.45768047337279</v>
      </c>
    </row>
    <row r="847" spans="1:27" x14ac:dyDescent="0.25">
      <c r="A847" s="3" t="s">
        <v>35</v>
      </c>
      <c r="B847" s="3" t="s">
        <v>22</v>
      </c>
      <c r="C847" s="3" t="s">
        <v>30</v>
      </c>
      <c r="D847" s="4">
        <v>40385</v>
      </c>
      <c r="E847" s="3" t="s">
        <v>82</v>
      </c>
      <c r="F847" s="2">
        <v>3</v>
      </c>
      <c r="G847" s="3" t="s">
        <v>138</v>
      </c>
      <c r="H847" s="2">
        <v>118.5</v>
      </c>
      <c r="I847" s="2">
        <v>86</v>
      </c>
      <c r="J847" s="2">
        <v>35</v>
      </c>
      <c r="K847" s="2">
        <f t="shared" si="39"/>
        <v>356.685</v>
      </c>
      <c r="L847" s="2">
        <v>169</v>
      </c>
      <c r="M847" s="2">
        <v>10</v>
      </c>
      <c r="N847">
        <v>1.940828402366864</v>
      </c>
      <c r="O847" s="2">
        <v>10</v>
      </c>
      <c r="P847">
        <v>1.940828402366864</v>
      </c>
      <c r="Q847" s="2">
        <v>1.4095</v>
      </c>
      <c r="R847" s="2">
        <v>1.4072</v>
      </c>
      <c r="S847">
        <v>2.29999999999997E-3</v>
      </c>
      <c r="T847">
        <f t="shared" si="40"/>
        <v>4.463905325443729E-3</v>
      </c>
      <c r="U847" s="2">
        <v>77</v>
      </c>
      <c r="V847" s="2">
        <v>10</v>
      </c>
      <c r="W847" s="2">
        <v>0.75</v>
      </c>
      <c r="X847" s="2">
        <v>5</v>
      </c>
      <c r="Y847">
        <v>1.85</v>
      </c>
      <c r="Z847" s="2">
        <v>15.34</v>
      </c>
      <c r="AA847">
        <f t="shared" si="41"/>
        <v>55.07876923076924</v>
      </c>
    </row>
    <row r="848" spans="1:27" x14ac:dyDescent="0.25">
      <c r="A848" s="3" t="s">
        <v>32</v>
      </c>
      <c r="B848" s="3" t="s">
        <v>22</v>
      </c>
      <c r="C848" s="3" t="s">
        <v>22</v>
      </c>
      <c r="D848" s="4">
        <v>40386</v>
      </c>
      <c r="E848" s="3" t="s">
        <v>81</v>
      </c>
      <c r="F848" s="2">
        <v>1</v>
      </c>
      <c r="G848" s="3" t="s">
        <v>139</v>
      </c>
      <c r="H848" s="2">
        <v>90</v>
      </c>
      <c r="I848" s="2">
        <v>84</v>
      </c>
      <c r="J848" s="2">
        <v>43</v>
      </c>
      <c r="K848" s="2">
        <f t="shared" si="39"/>
        <v>325.08</v>
      </c>
      <c r="L848" s="2">
        <v>250</v>
      </c>
      <c r="M848" s="2">
        <v>20</v>
      </c>
      <c r="N848">
        <v>1.92</v>
      </c>
      <c r="O848" s="2">
        <v>20</v>
      </c>
      <c r="P848">
        <v>1.92</v>
      </c>
      <c r="Q848" s="2">
        <v>1.4151</v>
      </c>
      <c r="R848" s="2">
        <v>1.4133</v>
      </c>
      <c r="S848">
        <v>1.8000000000000199E-3</v>
      </c>
      <c r="T848">
        <f t="shared" si="40"/>
        <v>3.456000000000038E-3</v>
      </c>
      <c r="U848" s="2">
        <v>78</v>
      </c>
      <c r="V848" s="2">
        <v>10</v>
      </c>
      <c r="W848" s="2">
        <v>0.75</v>
      </c>
      <c r="X848" s="2">
        <v>5</v>
      </c>
      <c r="Y848">
        <v>1.85</v>
      </c>
      <c r="Z848" s="2">
        <v>13.72</v>
      </c>
      <c r="AA848">
        <f t="shared" si="41"/>
        <v>48.733440000000002</v>
      </c>
    </row>
    <row r="849" spans="1:27" x14ac:dyDescent="0.25">
      <c r="A849" s="3" t="s">
        <v>32</v>
      </c>
      <c r="B849" s="3" t="s">
        <v>22</v>
      </c>
      <c r="C849" s="3" t="s">
        <v>21</v>
      </c>
      <c r="D849" s="4">
        <v>40386</v>
      </c>
      <c r="E849" s="3" t="s">
        <v>82</v>
      </c>
      <c r="F849" s="2">
        <v>1</v>
      </c>
      <c r="G849" s="3" t="s">
        <v>140</v>
      </c>
      <c r="H849" s="2">
        <v>95</v>
      </c>
      <c r="I849" s="2">
        <v>87</v>
      </c>
      <c r="J849" s="2">
        <v>22</v>
      </c>
      <c r="K849" s="2">
        <f t="shared" si="39"/>
        <v>181.83</v>
      </c>
      <c r="L849" s="2">
        <v>209</v>
      </c>
      <c r="M849" s="2">
        <v>10</v>
      </c>
      <c r="N849">
        <v>1.9521531100478469</v>
      </c>
      <c r="O849" s="2">
        <v>10</v>
      </c>
      <c r="P849">
        <v>1.9521531100478469</v>
      </c>
      <c r="Q849" s="2">
        <v>1.3963000000000001</v>
      </c>
      <c r="R849" s="2">
        <v>1.3947000000000001</v>
      </c>
      <c r="S849">
        <v>1.6000000000000499E-3</v>
      </c>
      <c r="T849">
        <f t="shared" si="40"/>
        <v>3.1234449760766526E-3</v>
      </c>
      <c r="U849" s="2">
        <v>79</v>
      </c>
      <c r="V849" s="2">
        <v>10</v>
      </c>
      <c r="W849" s="2">
        <v>0.75</v>
      </c>
      <c r="X849" s="2">
        <v>5</v>
      </c>
      <c r="Y849">
        <v>1.85</v>
      </c>
      <c r="Z849" s="2">
        <v>10.5</v>
      </c>
      <c r="AA849">
        <f t="shared" si="41"/>
        <v>37.920574162679429</v>
      </c>
    </row>
    <row r="850" spans="1:27" x14ac:dyDescent="0.25">
      <c r="A850" s="3" t="s">
        <v>32</v>
      </c>
      <c r="B850" s="3" t="s">
        <v>22</v>
      </c>
      <c r="C850" s="3" t="s">
        <v>21</v>
      </c>
      <c r="D850" s="4">
        <v>40386</v>
      </c>
      <c r="E850" s="3" t="s">
        <v>82</v>
      </c>
      <c r="F850" s="2">
        <v>2</v>
      </c>
      <c r="G850" s="3" t="s">
        <v>140</v>
      </c>
      <c r="H850" s="2">
        <v>95</v>
      </c>
      <c r="I850" s="2">
        <v>87</v>
      </c>
      <c r="J850" s="2">
        <v>22</v>
      </c>
      <c r="K850" s="2">
        <f t="shared" si="39"/>
        <v>181.83</v>
      </c>
      <c r="L850" s="2">
        <v>209</v>
      </c>
      <c r="M850" s="2">
        <v>10</v>
      </c>
      <c r="N850">
        <v>1.9521531100478469</v>
      </c>
      <c r="O850" s="2">
        <v>10</v>
      </c>
      <c r="P850">
        <v>1.9521531100478469</v>
      </c>
      <c r="Q850" s="2">
        <v>1.4087000000000001</v>
      </c>
      <c r="R850" s="2">
        <v>1.4071</v>
      </c>
      <c r="S850">
        <v>1.6000000000000499E-3</v>
      </c>
      <c r="T850">
        <f t="shared" si="40"/>
        <v>3.1234449760766526E-3</v>
      </c>
      <c r="U850" s="2">
        <v>80</v>
      </c>
      <c r="V850" s="2">
        <v>10</v>
      </c>
      <c r="W850" s="2">
        <v>0.75</v>
      </c>
      <c r="X850" s="2">
        <v>5</v>
      </c>
      <c r="Y850">
        <v>1.85</v>
      </c>
      <c r="Z850" s="2">
        <v>10.27</v>
      </c>
      <c r="AA850">
        <f t="shared" si="41"/>
        <v>37.089933014354067</v>
      </c>
    </row>
    <row r="851" spans="1:27" x14ac:dyDescent="0.25">
      <c r="A851" s="3" t="s">
        <v>32</v>
      </c>
      <c r="B851" s="3" t="s">
        <v>22</v>
      </c>
      <c r="C851" s="3" t="s">
        <v>21</v>
      </c>
      <c r="D851" s="4">
        <v>40386</v>
      </c>
      <c r="E851" s="3" t="s">
        <v>82</v>
      </c>
      <c r="F851" s="2">
        <v>3</v>
      </c>
      <c r="G851" s="3" t="s">
        <v>140</v>
      </c>
      <c r="H851" s="2">
        <v>95</v>
      </c>
      <c r="I851" s="2">
        <v>87</v>
      </c>
      <c r="J851" s="2">
        <v>22</v>
      </c>
      <c r="K851" s="2">
        <f t="shared" si="39"/>
        <v>181.83</v>
      </c>
      <c r="L851" s="2">
        <v>209</v>
      </c>
      <c r="M851" s="2">
        <v>10</v>
      </c>
      <c r="N851">
        <v>1.9521531100478469</v>
      </c>
      <c r="O851" s="2">
        <v>10</v>
      </c>
      <c r="P851">
        <v>1.9521531100478469</v>
      </c>
      <c r="Q851" s="2">
        <v>1.4047000000000001</v>
      </c>
      <c r="R851" s="2">
        <v>1.4031</v>
      </c>
      <c r="S851">
        <v>1.6000000000000499E-3</v>
      </c>
      <c r="T851">
        <f t="shared" si="40"/>
        <v>3.1234449760766526E-3</v>
      </c>
      <c r="U851" s="2">
        <v>81</v>
      </c>
      <c r="V851" s="2">
        <v>10</v>
      </c>
      <c r="W851" s="2">
        <v>0.75</v>
      </c>
      <c r="X851" s="2">
        <v>5</v>
      </c>
      <c r="Y851">
        <v>1.85</v>
      </c>
      <c r="Z851" s="2">
        <v>10.49</v>
      </c>
      <c r="AA851">
        <f t="shared" si="41"/>
        <v>37.884459330143542</v>
      </c>
    </row>
    <row r="852" spans="1:27" x14ac:dyDescent="0.25">
      <c r="A852" s="3" t="s">
        <v>32</v>
      </c>
      <c r="B852" s="3" t="s">
        <v>22</v>
      </c>
      <c r="C852" s="3" t="s">
        <v>26</v>
      </c>
      <c r="D852" s="4">
        <v>40386</v>
      </c>
      <c r="E852" s="3" t="s">
        <v>81</v>
      </c>
      <c r="F852" s="2">
        <v>1</v>
      </c>
      <c r="G852" s="3" t="s">
        <v>141</v>
      </c>
      <c r="H852" s="2">
        <v>102</v>
      </c>
      <c r="I852" s="2">
        <v>65</v>
      </c>
      <c r="J852" s="2">
        <v>35</v>
      </c>
      <c r="K852" s="2">
        <f t="shared" si="39"/>
        <v>232.05</v>
      </c>
      <c r="L852" s="2">
        <v>122</v>
      </c>
      <c r="M852" s="2">
        <v>30</v>
      </c>
      <c r="N852">
        <v>1.7540983606557381</v>
      </c>
      <c r="O852" s="2">
        <v>30</v>
      </c>
      <c r="P852">
        <v>1.7540983606557381</v>
      </c>
      <c r="Q852" s="2">
        <v>1.4013</v>
      </c>
      <c r="R852" s="2">
        <v>1.3996999999999999</v>
      </c>
      <c r="S852">
        <v>1.6000000000000499E-3</v>
      </c>
      <c r="T852">
        <f t="shared" si="40"/>
        <v>2.8065573770492684E-3</v>
      </c>
      <c r="U852" s="2">
        <v>82</v>
      </c>
      <c r="V852" s="2">
        <v>10</v>
      </c>
      <c r="W852" s="2">
        <v>0.75</v>
      </c>
      <c r="X852" s="2">
        <v>5</v>
      </c>
      <c r="Y852">
        <v>1.85</v>
      </c>
      <c r="Z852" s="2">
        <v>12.76</v>
      </c>
      <c r="AA852">
        <f t="shared" si="41"/>
        <v>41.407245901639357</v>
      </c>
    </row>
    <row r="853" spans="1:27" x14ac:dyDescent="0.25">
      <c r="A853" s="3" t="s">
        <v>32</v>
      </c>
      <c r="B853" s="3" t="s">
        <v>22</v>
      </c>
      <c r="C853" s="3" t="s">
        <v>28</v>
      </c>
      <c r="D853" s="4">
        <v>40386</v>
      </c>
      <c r="E853" s="3" t="s">
        <v>81</v>
      </c>
      <c r="F853" s="2">
        <v>1</v>
      </c>
      <c r="G853" s="3" t="s">
        <v>142</v>
      </c>
      <c r="H853" s="2">
        <v>102</v>
      </c>
      <c r="I853" s="2">
        <v>70</v>
      </c>
      <c r="J853" s="2">
        <v>48</v>
      </c>
      <c r="K853" s="2">
        <f t="shared" si="39"/>
        <v>342.72</v>
      </c>
      <c r="L853" s="2">
        <v>95</v>
      </c>
      <c r="M853" s="2">
        <v>25</v>
      </c>
      <c r="N853">
        <v>1.736842105263158</v>
      </c>
      <c r="O853" s="2">
        <v>25</v>
      </c>
      <c r="P853">
        <v>1.736842105263158</v>
      </c>
      <c r="Q853" s="2">
        <v>1.3956</v>
      </c>
      <c r="R853" s="2">
        <v>1.3939999999999999</v>
      </c>
      <c r="S853">
        <v>1.6000000000000499E-3</v>
      </c>
      <c r="T853">
        <f t="shared" si="40"/>
        <v>2.7789473684211394E-3</v>
      </c>
      <c r="U853" s="2">
        <v>83</v>
      </c>
      <c r="V853" s="2">
        <v>10</v>
      </c>
      <c r="W853" s="2">
        <v>0.75</v>
      </c>
      <c r="X853" s="2">
        <v>5</v>
      </c>
      <c r="Y853">
        <v>1.85</v>
      </c>
      <c r="Z853" s="2">
        <v>9.1310000000000002</v>
      </c>
      <c r="AA853">
        <f t="shared" si="41"/>
        <v>29.339344736842108</v>
      </c>
    </row>
    <row r="854" spans="1:27" x14ac:dyDescent="0.25">
      <c r="A854" s="3" t="s">
        <v>32</v>
      </c>
      <c r="B854" s="3" t="s">
        <v>22</v>
      </c>
      <c r="C854" s="3" t="s">
        <v>30</v>
      </c>
      <c r="D854" s="4">
        <v>40386</v>
      </c>
      <c r="E854" s="3" t="s">
        <v>81</v>
      </c>
      <c r="F854" s="2">
        <v>1</v>
      </c>
      <c r="G854" s="3" t="s">
        <v>143</v>
      </c>
      <c r="H854" s="2">
        <v>108</v>
      </c>
      <c r="I854" s="2">
        <v>84</v>
      </c>
      <c r="J854" s="2">
        <v>42</v>
      </c>
      <c r="K854" s="2">
        <f t="shared" si="39"/>
        <v>381.024</v>
      </c>
      <c r="L854" s="2">
        <v>119</v>
      </c>
      <c r="M854" s="2">
        <v>25</v>
      </c>
      <c r="N854">
        <v>1.7899159663865549</v>
      </c>
      <c r="O854" s="2">
        <v>25</v>
      </c>
      <c r="P854">
        <v>1.7899159663865549</v>
      </c>
      <c r="Q854" s="2">
        <v>1.4105000000000001</v>
      </c>
      <c r="R854" s="2">
        <v>1.4081999999999999</v>
      </c>
      <c r="S854">
        <v>2.3000000000001899E-3</v>
      </c>
      <c r="T854">
        <f t="shared" si="40"/>
        <v>4.1168067226894159E-3</v>
      </c>
      <c r="U854" s="2">
        <v>84</v>
      </c>
      <c r="V854" s="2">
        <v>10</v>
      </c>
      <c r="W854" s="2">
        <v>0.75</v>
      </c>
      <c r="X854" s="2">
        <v>5</v>
      </c>
      <c r="Y854">
        <v>1.85</v>
      </c>
      <c r="Z854" s="2">
        <v>20.04</v>
      </c>
      <c r="AA854">
        <f t="shared" si="41"/>
        <v>66.359344537815133</v>
      </c>
    </row>
    <row r="855" spans="1:27" x14ac:dyDescent="0.25">
      <c r="A855" s="3" t="s">
        <v>36</v>
      </c>
      <c r="B855" s="3" t="s">
        <v>26</v>
      </c>
      <c r="C855" s="3" t="s">
        <v>22</v>
      </c>
      <c r="D855" s="4">
        <v>40421</v>
      </c>
      <c r="E855" s="3" t="s">
        <v>81</v>
      </c>
      <c r="F855" s="2">
        <v>1</v>
      </c>
      <c r="G855" s="3" t="s">
        <v>129</v>
      </c>
      <c r="H855" s="2">
        <v>107</v>
      </c>
      <c r="I855" s="2">
        <v>78</v>
      </c>
      <c r="J855" s="2">
        <v>69</v>
      </c>
      <c r="K855" s="2">
        <f t="shared" si="39"/>
        <v>575.87400000000002</v>
      </c>
      <c r="L855" s="2">
        <v>381</v>
      </c>
      <c r="M855" s="2">
        <v>15</v>
      </c>
      <c r="N855">
        <v>1.9606299212598421</v>
      </c>
      <c r="O855" s="2">
        <v>15</v>
      </c>
      <c r="P855">
        <v>1.9606299212598421</v>
      </c>
      <c r="Q855" s="2">
        <v>1.4080999999999999</v>
      </c>
      <c r="R855" s="2">
        <v>1.4065000000000001</v>
      </c>
      <c r="S855">
        <v>1.5999999999998201E-3</v>
      </c>
      <c r="T855">
        <f t="shared" si="40"/>
        <v>3.1370078740153946E-3</v>
      </c>
      <c r="U855" s="2">
        <v>106</v>
      </c>
      <c r="V855" s="2">
        <v>10</v>
      </c>
      <c r="W855" s="2">
        <v>0.75</v>
      </c>
      <c r="X855" s="2">
        <v>5</v>
      </c>
      <c r="Y855">
        <v>1.85</v>
      </c>
      <c r="Z855" s="2">
        <v>24.32</v>
      </c>
      <c r="AA855">
        <f t="shared" si="41"/>
        <v>88.212661417322821</v>
      </c>
    </row>
    <row r="856" spans="1:27" x14ac:dyDescent="0.25">
      <c r="A856" s="3" t="s">
        <v>36</v>
      </c>
      <c r="B856" s="3" t="s">
        <v>26</v>
      </c>
      <c r="C856" s="3" t="s">
        <v>21</v>
      </c>
      <c r="D856" s="4">
        <v>40421</v>
      </c>
      <c r="E856" s="3" t="s">
        <v>81</v>
      </c>
      <c r="F856" s="2">
        <v>1</v>
      </c>
      <c r="G856" s="3" t="s">
        <v>130</v>
      </c>
      <c r="H856" s="2">
        <v>103</v>
      </c>
      <c r="I856" s="2">
        <v>72</v>
      </c>
      <c r="J856" s="2">
        <v>54</v>
      </c>
      <c r="K856" s="2">
        <f t="shared" si="39"/>
        <v>400.464</v>
      </c>
      <c r="L856" s="2">
        <v>174</v>
      </c>
      <c r="M856" s="2">
        <v>10</v>
      </c>
      <c r="N856">
        <v>1.9425287356321839</v>
      </c>
      <c r="O856" s="2">
        <v>10</v>
      </c>
      <c r="P856">
        <v>1.9425287356321839</v>
      </c>
      <c r="Q856" s="2">
        <v>1.3983000000000001</v>
      </c>
      <c r="R856" s="2">
        <v>1.3965000000000001</v>
      </c>
      <c r="S856">
        <v>1.8000000000000199E-3</v>
      </c>
      <c r="T856">
        <f t="shared" si="40"/>
        <v>3.4965517241379697E-3</v>
      </c>
      <c r="U856" s="2">
        <v>107</v>
      </c>
      <c r="V856" s="2">
        <v>10</v>
      </c>
      <c r="W856" s="2">
        <v>0.75</v>
      </c>
      <c r="X856" s="2">
        <v>5</v>
      </c>
      <c r="Y856">
        <v>1.85</v>
      </c>
      <c r="Z856" s="2">
        <v>43.7</v>
      </c>
      <c r="AA856">
        <f t="shared" si="41"/>
        <v>157.04373563218394</v>
      </c>
    </row>
    <row r="857" spans="1:27" x14ac:dyDescent="0.25">
      <c r="A857" s="3" t="s">
        <v>36</v>
      </c>
      <c r="B857" s="3" t="s">
        <v>26</v>
      </c>
      <c r="C857" s="3" t="s">
        <v>26</v>
      </c>
      <c r="D857" s="4">
        <v>40421</v>
      </c>
      <c r="E857" s="3" t="s">
        <v>81</v>
      </c>
      <c r="F857" s="2">
        <v>1</v>
      </c>
      <c r="G857" s="3" t="s">
        <v>131</v>
      </c>
      <c r="H857" s="2">
        <v>80</v>
      </c>
      <c r="I857" s="2">
        <v>61</v>
      </c>
      <c r="J857" s="2">
        <v>30</v>
      </c>
      <c r="K857" s="2">
        <f t="shared" si="39"/>
        <v>146.4</v>
      </c>
      <c r="L857" s="2">
        <v>364</v>
      </c>
      <c r="M857" s="2">
        <v>15</v>
      </c>
      <c r="N857">
        <v>1.9587912087912089</v>
      </c>
      <c r="O857" s="2">
        <v>15</v>
      </c>
      <c r="P857">
        <v>1.9587912087912089</v>
      </c>
      <c r="Q857" s="2">
        <v>1.4094</v>
      </c>
      <c r="R857" s="2">
        <v>1.4078999999999999</v>
      </c>
      <c r="S857">
        <v>1.5000000000000601E-3</v>
      </c>
      <c r="T857">
        <f t="shared" si="40"/>
        <v>2.9381868131869312E-3</v>
      </c>
      <c r="U857" s="2">
        <v>108</v>
      </c>
      <c r="V857" s="2">
        <v>10</v>
      </c>
      <c r="W857" s="2">
        <v>0.75</v>
      </c>
      <c r="X857" s="2">
        <v>5</v>
      </c>
      <c r="Y857">
        <v>1.85</v>
      </c>
      <c r="Z857" s="2">
        <v>30.7</v>
      </c>
      <c r="AA857">
        <f t="shared" si="41"/>
        <v>111.24954670329672</v>
      </c>
    </row>
    <row r="858" spans="1:27" x14ac:dyDescent="0.25">
      <c r="A858" s="3" t="s">
        <v>36</v>
      </c>
      <c r="B858" s="3" t="s">
        <v>26</v>
      </c>
      <c r="C858" s="3" t="s">
        <v>28</v>
      </c>
      <c r="D858" s="4">
        <v>40421</v>
      </c>
      <c r="E858" s="3" t="s">
        <v>81</v>
      </c>
      <c r="F858" s="2">
        <v>1</v>
      </c>
      <c r="G858" s="3" t="s">
        <v>132</v>
      </c>
      <c r="H858" s="2">
        <v>104</v>
      </c>
      <c r="I858" s="2">
        <v>73</v>
      </c>
      <c r="J858" s="2">
        <v>47</v>
      </c>
      <c r="K858" s="2">
        <f t="shared" si="39"/>
        <v>356.82400000000001</v>
      </c>
      <c r="L858" s="2">
        <v>402</v>
      </c>
      <c r="M858" s="2">
        <v>10</v>
      </c>
      <c r="N858">
        <v>1.975124378109453</v>
      </c>
      <c r="O858" s="2">
        <v>10</v>
      </c>
      <c r="P858">
        <v>1.975124378109453</v>
      </c>
      <c r="Q858" s="2">
        <v>1.4060999999999999</v>
      </c>
      <c r="R858" s="2">
        <v>1.4046000000000001</v>
      </c>
      <c r="S858">
        <v>1.49999999999983E-3</v>
      </c>
      <c r="T858">
        <f t="shared" si="40"/>
        <v>2.9626865671638436E-3</v>
      </c>
      <c r="U858" s="2">
        <v>109</v>
      </c>
      <c r="V858" s="2">
        <v>10</v>
      </c>
      <c r="W858" s="2">
        <v>0.75</v>
      </c>
      <c r="X858" s="2">
        <v>5</v>
      </c>
      <c r="Y858">
        <v>1.85</v>
      </c>
      <c r="Z858" s="2">
        <v>32.19</v>
      </c>
      <c r="AA858">
        <f t="shared" si="41"/>
        <v>117.62161940298508</v>
      </c>
    </row>
    <row r="859" spans="1:27" x14ac:dyDescent="0.25">
      <c r="A859" s="3" t="s">
        <v>36</v>
      </c>
      <c r="B859" s="3" t="s">
        <v>26</v>
      </c>
      <c r="C859" s="3" t="s">
        <v>30</v>
      </c>
      <c r="D859" s="4">
        <v>40421</v>
      </c>
      <c r="E859" s="3" t="s">
        <v>82</v>
      </c>
      <c r="F859" s="2">
        <v>1</v>
      </c>
      <c r="G859" s="3" t="s">
        <v>133</v>
      </c>
      <c r="H859" s="2">
        <v>74</v>
      </c>
      <c r="I859" s="2">
        <v>62</v>
      </c>
      <c r="J859" s="2">
        <v>50</v>
      </c>
      <c r="K859" s="2">
        <f t="shared" si="39"/>
        <v>229.4</v>
      </c>
      <c r="L859" s="2">
        <v>183</v>
      </c>
      <c r="M859" s="2">
        <v>15</v>
      </c>
      <c r="N859">
        <v>1.918032786885246</v>
      </c>
      <c r="O859" s="2">
        <v>15</v>
      </c>
      <c r="P859">
        <v>1.918032786885246</v>
      </c>
      <c r="Q859" s="2">
        <v>1.3869</v>
      </c>
      <c r="R859" s="2">
        <v>1.3862000000000001</v>
      </c>
      <c r="S859">
        <v>6.9999999999992301E-4</v>
      </c>
      <c r="T859">
        <f t="shared" si="40"/>
        <v>1.3426229508195246E-3</v>
      </c>
      <c r="U859" s="2">
        <v>110</v>
      </c>
      <c r="V859" s="2">
        <v>10</v>
      </c>
      <c r="W859" s="2">
        <v>0.75</v>
      </c>
      <c r="X859" s="2">
        <v>5</v>
      </c>
      <c r="Y859">
        <v>1.85</v>
      </c>
      <c r="Z859" s="2">
        <v>5.8860000000000001</v>
      </c>
      <c r="AA859">
        <f t="shared" si="41"/>
        <v>20.885650819672133</v>
      </c>
    </row>
    <row r="860" spans="1:27" x14ac:dyDescent="0.25">
      <c r="A860" s="3" t="s">
        <v>36</v>
      </c>
      <c r="B860" s="3" t="s">
        <v>26</v>
      </c>
      <c r="C860" s="3" t="s">
        <v>30</v>
      </c>
      <c r="D860" s="4">
        <v>40421</v>
      </c>
      <c r="E860" s="3" t="s">
        <v>82</v>
      </c>
      <c r="F860" s="2">
        <v>2</v>
      </c>
      <c r="G860" s="3" t="s">
        <v>133</v>
      </c>
      <c r="H860" s="2">
        <v>74</v>
      </c>
      <c r="I860" s="2">
        <v>62</v>
      </c>
      <c r="J860" s="2">
        <v>50</v>
      </c>
      <c r="K860" s="2">
        <f t="shared" si="39"/>
        <v>229.4</v>
      </c>
      <c r="L860" s="2">
        <v>183</v>
      </c>
      <c r="M860" s="2">
        <v>15</v>
      </c>
      <c r="N860">
        <v>1.918032786885246</v>
      </c>
      <c r="O860" s="2">
        <v>15</v>
      </c>
      <c r="P860">
        <v>1.918032786885246</v>
      </c>
      <c r="Q860" s="2">
        <v>1.4008</v>
      </c>
      <c r="R860" s="2">
        <v>1.4001999999999999</v>
      </c>
      <c r="S860">
        <v>6.0000000000015596E-4</v>
      </c>
      <c r="T860">
        <f t="shared" si="40"/>
        <v>1.1508196721314468E-3</v>
      </c>
      <c r="U860" s="2">
        <v>111</v>
      </c>
      <c r="V860" s="2">
        <v>10</v>
      </c>
      <c r="W860" s="2">
        <v>0.75</v>
      </c>
      <c r="X860" s="2">
        <v>5</v>
      </c>
      <c r="Y860">
        <v>1.85</v>
      </c>
      <c r="Z860" s="2">
        <v>6.0460000000000003</v>
      </c>
      <c r="AA860">
        <f t="shared" si="41"/>
        <v>21.453388524590167</v>
      </c>
    </row>
    <row r="861" spans="1:27" x14ac:dyDescent="0.25">
      <c r="A861" s="3" t="s">
        <v>36</v>
      </c>
      <c r="B861" s="3" t="s">
        <v>26</v>
      </c>
      <c r="C861" s="3" t="s">
        <v>30</v>
      </c>
      <c r="D861" s="4">
        <v>40421</v>
      </c>
      <c r="E861" s="3" t="s">
        <v>82</v>
      </c>
      <c r="F861" s="2">
        <v>3</v>
      </c>
      <c r="G861" s="3" t="s">
        <v>133</v>
      </c>
      <c r="H861" s="2">
        <v>74</v>
      </c>
      <c r="I861" s="2">
        <v>62</v>
      </c>
      <c r="J861" s="2">
        <v>50</v>
      </c>
      <c r="K861" s="2">
        <f t="shared" si="39"/>
        <v>229.4</v>
      </c>
      <c r="L861" s="2">
        <v>183</v>
      </c>
      <c r="M861" s="2">
        <v>15</v>
      </c>
      <c r="N861">
        <v>1.918032786885246</v>
      </c>
      <c r="O861" s="2">
        <v>15</v>
      </c>
      <c r="P861">
        <v>1.918032786885246</v>
      </c>
      <c r="Q861" s="2">
        <v>1.4173</v>
      </c>
      <c r="R861" s="2">
        <v>1.4167000000000001</v>
      </c>
      <c r="S861">
        <v>5.9999999999993403E-4</v>
      </c>
      <c r="T861">
        <f t="shared" si="40"/>
        <v>1.1508196721310212E-3</v>
      </c>
      <c r="U861" s="2">
        <v>112</v>
      </c>
      <c r="V861" s="2">
        <v>10</v>
      </c>
      <c r="W861" s="2">
        <v>0.75</v>
      </c>
      <c r="X861" s="2">
        <v>5</v>
      </c>
      <c r="Y861">
        <v>1.85</v>
      </c>
      <c r="Z861" s="2">
        <v>6.3339999999999996</v>
      </c>
      <c r="AA861">
        <f t="shared" si="41"/>
        <v>22.475316393442625</v>
      </c>
    </row>
    <row r="862" spans="1:27" x14ac:dyDescent="0.25">
      <c r="A862" s="3" t="s">
        <v>37</v>
      </c>
      <c r="B862" s="3" t="s">
        <v>21</v>
      </c>
      <c r="C862" s="3" t="s">
        <v>22</v>
      </c>
      <c r="D862" s="4">
        <v>40422</v>
      </c>
      <c r="E862" s="3" t="s">
        <v>81</v>
      </c>
      <c r="F862" s="2">
        <v>1</v>
      </c>
      <c r="G862" s="3" t="s">
        <v>124</v>
      </c>
      <c r="H862" s="2">
        <v>99</v>
      </c>
      <c r="I862" s="2">
        <v>79</v>
      </c>
      <c r="J862" s="2">
        <v>53</v>
      </c>
      <c r="K862" s="2">
        <f t="shared" si="39"/>
        <v>414.51299999999998</v>
      </c>
      <c r="L862" s="2">
        <v>395</v>
      </c>
      <c r="M862" s="2">
        <v>10</v>
      </c>
      <c r="N862">
        <v>1.974683544303798</v>
      </c>
      <c r="O862" s="2">
        <v>10</v>
      </c>
      <c r="P862">
        <v>1.974683544303798</v>
      </c>
      <c r="Q862" s="2">
        <v>1.4003000000000001</v>
      </c>
      <c r="R862" s="2">
        <v>1.3987000000000001</v>
      </c>
      <c r="S862">
        <v>1.6000000000000499E-3</v>
      </c>
      <c r="T862">
        <f t="shared" si="40"/>
        <v>3.1594936708861754E-3</v>
      </c>
      <c r="U862" s="2">
        <v>120</v>
      </c>
      <c r="V862" s="2">
        <v>10</v>
      </c>
      <c r="W862" s="2">
        <v>0.75</v>
      </c>
      <c r="X862" s="2">
        <v>5</v>
      </c>
      <c r="Y862">
        <v>1.85</v>
      </c>
      <c r="Z862" s="2">
        <v>26.34</v>
      </c>
      <c r="AA862">
        <f t="shared" si="41"/>
        <v>96.224354430379776</v>
      </c>
    </row>
    <row r="863" spans="1:27" x14ac:dyDescent="0.25">
      <c r="A863" s="3" t="s">
        <v>37</v>
      </c>
      <c r="B863" s="3" t="s">
        <v>21</v>
      </c>
      <c r="C863" s="3" t="s">
        <v>21</v>
      </c>
      <c r="D863" s="4">
        <v>40422</v>
      </c>
      <c r="E863" s="3" t="s">
        <v>81</v>
      </c>
      <c r="F863" s="2">
        <v>1</v>
      </c>
      <c r="G863" s="3" t="s">
        <v>125</v>
      </c>
      <c r="H863" s="2">
        <v>120</v>
      </c>
      <c r="I863" s="2">
        <v>85</v>
      </c>
      <c r="J863" s="2">
        <v>52</v>
      </c>
      <c r="K863" s="2">
        <f t="shared" si="39"/>
        <v>530.4</v>
      </c>
      <c r="L863" s="2">
        <v>497</v>
      </c>
      <c r="M863" s="2">
        <v>10</v>
      </c>
      <c r="N863">
        <v>1.9798792756539241</v>
      </c>
      <c r="O863" s="2">
        <v>10</v>
      </c>
      <c r="P863">
        <v>1.9798792756539241</v>
      </c>
      <c r="Q863" s="2">
        <v>1.4064000000000001</v>
      </c>
      <c r="R863" s="2">
        <v>1.4046000000000001</v>
      </c>
      <c r="S863">
        <v>1.8000000000000199E-3</v>
      </c>
      <c r="T863">
        <f t="shared" si="40"/>
        <v>3.5637826961771027E-3</v>
      </c>
      <c r="U863" s="2">
        <v>121</v>
      </c>
      <c r="V863" s="2">
        <v>10</v>
      </c>
      <c r="W863" s="2">
        <v>0.75</v>
      </c>
      <c r="X863" s="2">
        <v>5</v>
      </c>
      <c r="Y863">
        <v>1.85</v>
      </c>
      <c r="Z863" s="2">
        <v>46.11</v>
      </c>
      <c r="AA863">
        <f t="shared" si="41"/>
        <v>168.89063179074452</v>
      </c>
    </row>
    <row r="864" spans="1:27" x14ac:dyDescent="0.25">
      <c r="A864" s="3" t="s">
        <v>37</v>
      </c>
      <c r="B864" s="3" t="s">
        <v>21</v>
      </c>
      <c r="C864" s="3" t="s">
        <v>26</v>
      </c>
      <c r="D864" s="4">
        <v>40422</v>
      </c>
      <c r="E864" s="3" t="s">
        <v>82</v>
      </c>
      <c r="F864" s="2">
        <v>1</v>
      </c>
      <c r="G864" s="3" t="s">
        <v>126</v>
      </c>
      <c r="H864" s="2">
        <v>73</v>
      </c>
      <c r="I864" s="2">
        <v>50</v>
      </c>
      <c r="J864" s="2">
        <v>41</v>
      </c>
      <c r="K864" s="2">
        <f t="shared" si="39"/>
        <v>149.65</v>
      </c>
      <c r="L864" s="2">
        <v>150</v>
      </c>
      <c r="M864" s="2">
        <v>15</v>
      </c>
      <c r="N864">
        <v>1.9</v>
      </c>
      <c r="O864" s="2">
        <v>15</v>
      </c>
      <c r="P864">
        <v>1.9</v>
      </c>
      <c r="Q864" s="2">
        <v>1.3927</v>
      </c>
      <c r="R864" s="2">
        <v>1.3911</v>
      </c>
      <c r="S864">
        <v>1.6000000000000499E-3</v>
      </c>
      <c r="T864">
        <f t="shared" si="40"/>
        <v>3.0400000000000947E-3</v>
      </c>
      <c r="U864" s="2">
        <v>122</v>
      </c>
      <c r="V864" s="2">
        <v>10</v>
      </c>
      <c r="W864" s="2">
        <v>0.75</v>
      </c>
      <c r="X864" s="2">
        <v>5</v>
      </c>
      <c r="Y864">
        <v>1.85</v>
      </c>
      <c r="Z864" s="2">
        <v>25.1</v>
      </c>
      <c r="AA864">
        <f t="shared" si="41"/>
        <v>88.226500000000001</v>
      </c>
    </row>
    <row r="865" spans="1:27" x14ac:dyDescent="0.25">
      <c r="A865" s="3" t="s">
        <v>37</v>
      </c>
      <c r="B865" s="3" t="s">
        <v>21</v>
      </c>
      <c r="C865" s="3" t="s">
        <v>26</v>
      </c>
      <c r="D865" s="4">
        <v>40422</v>
      </c>
      <c r="E865" s="3" t="s">
        <v>82</v>
      </c>
      <c r="F865" s="2">
        <v>2</v>
      </c>
      <c r="G865" s="3" t="s">
        <v>126</v>
      </c>
      <c r="H865" s="2">
        <v>73</v>
      </c>
      <c r="I865" s="2">
        <v>50</v>
      </c>
      <c r="J865" s="2">
        <v>41</v>
      </c>
      <c r="K865" s="2">
        <f t="shared" si="39"/>
        <v>149.65</v>
      </c>
      <c r="L865" s="2">
        <v>150</v>
      </c>
      <c r="M865" s="2">
        <v>15</v>
      </c>
      <c r="N865">
        <v>1.9</v>
      </c>
      <c r="O865" s="2">
        <v>15</v>
      </c>
      <c r="P865">
        <v>1.9</v>
      </c>
      <c r="Q865" s="2">
        <v>1.3986000000000001</v>
      </c>
      <c r="R865" s="2">
        <v>1.397</v>
      </c>
      <c r="S865">
        <v>1.6000000000000499E-3</v>
      </c>
      <c r="T865">
        <f t="shared" si="40"/>
        <v>3.0400000000000947E-3</v>
      </c>
      <c r="U865" s="2">
        <v>123</v>
      </c>
      <c r="V865" s="2">
        <v>10</v>
      </c>
      <c r="W865" s="2">
        <v>0.75</v>
      </c>
      <c r="X865" s="2">
        <v>5</v>
      </c>
      <c r="Y865">
        <v>1.85</v>
      </c>
      <c r="Z865" s="2">
        <v>24.23</v>
      </c>
      <c r="AA865">
        <f t="shared" si="41"/>
        <v>85.168450000000007</v>
      </c>
    </row>
    <row r="866" spans="1:27" x14ac:dyDescent="0.25">
      <c r="A866" s="3" t="s">
        <v>37</v>
      </c>
      <c r="B866" s="3" t="s">
        <v>21</v>
      </c>
      <c r="C866" s="3" t="s">
        <v>26</v>
      </c>
      <c r="D866" s="4">
        <v>40422</v>
      </c>
      <c r="E866" s="3" t="s">
        <v>82</v>
      </c>
      <c r="F866" s="2">
        <v>3</v>
      </c>
      <c r="G866" s="3" t="s">
        <v>126</v>
      </c>
      <c r="H866" s="2">
        <v>73</v>
      </c>
      <c r="I866" s="2">
        <v>50</v>
      </c>
      <c r="J866" s="2">
        <v>41</v>
      </c>
      <c r="K866" s="2">
        <f t="shared" si="39"/>
        <v>149.65</v>
      </c>
      <c r="L866" s="2">
        <v>150</v>
      </c>
      <c r="M866" s="2">
        <v>15</v>
      </c>
      <c r="N866">
        <v>1.9</v>
      </c>
      <c r="O866" s="2">
        <v>15</v>
      </c>
      <c r="P866">
        <v>1.9</v>
      </c>
      <c r="Q866" s="2">
        <v>1.3859999999999999</v>
      </c>
      <c r="R866" s="2">
        <v>1.3843000000000001</v>
      </c>
      <c r="S866">
        <v>1.69999999999981E-3</v>
      </c>
      <c r="T866">
        <f t="shared" si="40"/>
        <v>3.229999999999639E-3</v>
      </c>
      <c r="U866" s="2">
        <v>124</v>
      </c>
      <c r="V866" s="2">
        <v>10</v>
      </c>
      <c r="W866" s="2">
        <v>0.75</v>
      </c>
      <c r="X866" s="2">
        <v>5</v>
      </c>
      <c r="Y866">
        <v>1.85</v>
      </c>
      <c r="Z866" s="2">
        <v>25.27</v>
      </c>
      <c r="AA866">
        <f t="shared" si="41"/>
        <v>88.82405</v>
      </c>
    </row>
    <row r="867" spans="1:27" x14ac:dyDescent="0.25">
      <c r="A867" s="3" t="s">
        <v>37</v>
      </c>
      <c r="B867" s="3" t="s">
        <v>21</v>
      </c>
      <c r="C867" s="3" t="s">
        <v>28</v>
      </c>
      <c r="D867" s="4">
        <v>40422</v>
      </c>
      <c r="E867" s="3" t="s">
        <v>81</v>
      </c>
      <c r="F867" s="2">
        <v>1</v>
      </c>
      <c r="G867" s="3" t="s">
        <v>127</v>
      </c>
      <c r="H867" s="2">
        <v>81</v>
      </c>
      <c r="I867" s="2">
        <v>67</v>
      </c>
      <c r="J867" s="2">
        <v>42</v>
      </c>
      <c r="K867" s="2">
        <f t="shared" si="39"/>
        <v>227.934</v>
      </c>
      <c r="L867" s="2">
        <v>385</v>
      </c>
      <c r="M867" s="2">
        <v>15</v>
      </c>
      <c r="N867">
        <v>1.9610389610389611</v>
      </c>
      <c r="O867" s="2">
        <v>15</v>
      </c>
      <c r="P867">
        <v>1.9610389610389611</v>
      </c>
      <c r="Q867" s="2">
        <v>1.3914</v>
      </c>
      <c r="R867" s="2">
        <v>1.3902000000000001</v>
      </c>
      <c r="S867">
        <v>1.19999999999987E-3</v>
      </c>
      <c r="T867">
        <f t="shared" si="40"/>
        <v>2.3532467532464984E-3</v>
      </c>
      <c r="U867" s="2">
        <v>125</v>
      </c>
      <c r="V867" s="2">
        <v>10</v>
      </c>
      <c r="W867" s="2">
        <v>0.75</v>
      </c>
      <c r="X867" s="2">
        <v>5</v>
      </c>
      <c r="Y867">
        <v>1.85</v>
      </c>
      <c r="Z867" s="2">
        <v>20.309999999999999</v>
      </c>
      <c r="AA867">
        <f t="shared" si="41"/>
        <v>73.683097402597411</v>
      </c>
    </row>
    <row r="868" spans="1:27" x14ac:dyDescent="0.25">
      <c r="A868" s="3" t="s">
        <v>37</v>
      </c>
      <c r="B868" s="3" t="s">
        <v>21</v>
      </c>
      <c r="C868" s="3" t="s">
        <v>30</v>
      </c>
      <c r="D868" s="4">
        <v>40422</v>
      </c>
      <c r="E868" s="3" t="s">
        <v>81</v>
      </c>
      <c r="F868" s="2">
        <v>1</v>
      </c>
      <c r="G868" s="3" t="s">
        <v>128</v>
      </c>
      <c r="H868" s="2">
        <v>91</v>
      </c>
      <c r="I868" s="2">
        <v>68</v>
      </c>
      <c r="J868" s="2">
        <v>50</v>
      </c>
      <c r="K868" s="2">
        <f t="shared" si="39"/>
        <v>309.39999999999998</v>
      </c>
      <c r="L868" s="2">
        <v>385</v>
      </c>
      <c r="M868" s="2">
        <v>15</v>
      </c>
      <c r="N868">
        <v>1.9610389610389611</v>
      </c>
      <c r="O868" s="2">
        <v>15</v>
      </c>
      <c r="P868">
        <v>1.9610389610389611</v>
      </c>
      <c r="Q868" s="2">
        <v>1.409</v>
      </c>
      <c r="R868" s="2">
        <v>1.4073</v>
      </c>
      <c r="S868">
        <v>1.70000000000003E-3</v>
      </c>
      <c r="T868">
        <f t="shared" si="40"/>
        <v>3.3337662337662929E-3</v>
      </c>
      <c r="U868" s="2">
        <v>126</v>
      </c>
      <c r="V868" s="2">
        <v>10</v>
      </c>
      <c r="W868" s="2">
        <v>0.75</v>
      </c>
      <c r="X868" s="2">
        <v>5</v>
      </c>
      <c r="Y868">
        <v>1.85</v>
      </c>
      <c r="Z868" s="2">
        <v>25.03</v>
      </c>
      <c r="AA868">
        <f t="shared" si="41"/>
        <v>90.806889610389618</v>
      </c>
    </row>
    <row r="869" spans="1:27" x14ac:dyDescent="0.25">
      <c r="A869" s="3" t="s">
        <v>34</v>
      </c>
      <c r="B869" s="3" t="s">
        <v>22</v>
      </c>
      <c r="C869" s="3" t="s">
        <v>22</v>
      </c>
      <c r="D869" s="4">
        <v>40423</v>
      </c>
      <c r="E869" s="3" t="s">
        <v>81</v>
      </c>
      <c r="F869" s="2">
        <v>1</v>
      </c>
      <c r="G869" s="3" t="s">
        <v>144</v>
      </c>
      <c r="H869" s="2">
        <v>100</v>
      </c>
      <c r="I869" s="2">
        <v>93</v>
      </c>
      <c r="J869" s="2">
        <v>41</v>
      </c>
      <c r="K869" s="2">
        <f t="shared" si="39"/>
        <v>381.3</v>
      </c>
      <c r="L869" s="2">
        <v>581</v>
      </c>
      <c r="M869" s="2">
        <v>10</v>
      </c>
      <c r="N869">
        <v>1.9827882960413081</v>
      </c>
      <c r="O869" s="2">
        <v>10</v>
      </c>
      <c r="P869">
        <v>1.9827882960413081</v>
      </c>
      <c r="Q869" s="2">
        <v>1.4044000000000001</v>
      </c>
      <c r="R869" s="2">
        <v>1.4029</v>
      </c>
      <c r="S869">
        <v>1.5000000000000601E-3</v>
      </c>
      <c r="T869">
        <f t="shared" si="40"/>
        <v>2.9741824440620815E-3</v>
      </c>
      <c r="U869" s="2">
        <v>127</v>
      </c>
      <c r="V869" s="2">
        <v>10</v>
      </c>
      <c r="W869" s="2">
        <v>0.75</v>
      </c>
      <c r="X869" s="2">
        <v>5</v>
      </c>
      <c r="Y869">
        <v>1.85</v>
      </c>
      <c r="Z869" s="2">
        <v>16.36</v>
      </c>
      <c r="AA869">
        <f t="shared" si="41"/>
        <v>60.011070567986238</v>
      </c>
    </row>
    <row r="870" spans="1:27" x14ac:dyDescent="0.25">
      <c r="A870" s="3" t="s">
        <v>34</v>
      </c>
      <c r="B870" s="3" t="s">
        <v>22</v>
      </c>
      <c r="C870" s="3" t="s">
        <v>21</v>
      </c>
      <c r="D870" s="4">
        <v>40423</v>
      </c>
      <c r="E870" s="3" t="s">
        <v>81</v>
      </c>
      <c r="F870" s="2">
        <v>1</v>
      </c>
      <c r="G870" s="3" t="s">
        <v>145</v>
      </c>
      <c r="H870" s="2">
        <v>114</v>
      </c>
      <c r="I870" s="2">
        <v>61</v>
      </c>
      <c r="J870" s="2">
        <v>41</v>
      </c>
      <c r="K870" s="2">
        <f t="shared" si="39"/>
        <v>285.11399999999998</v>
      </c>
      <c r="L870" s="2">
        <v>364</v>
      </c>
      <c r="M870" s="2">
        <v>10</v>
      </c>
      <c r="N870">
        <v>1.9725274725274731</v>
      </c>
      <c r="O870" s="2">
        <v>10</v>
      </c>
      <c r="P870">
        <v>1.9725274725274731</v>
      </c>
      <c r="Q870" s="2">
        <v>1.4033</v>
      </c>
      <c r="R870" s="2">
        <v>1.4015</v>
      </c>
      <c r="S870">
        <v>1.8000000000000199E-3</v>
      </c>
      <c r="T870">
        <f t="shared" si="40"/>
        <v>3.5505494505494906E-3</v>
      </c>
      <c r="U870" s="2">
        <v>128</v>
      </c>
      <c r="V870" s="2">
        <v>10</v>
      </c>
      <c r="W870" s="2">
        <v>0.75</v>
      </c>
      <c r="X870" s="2">
        <v>5</v>
      </c>
      <c r="Y870">
        <v>1.85</v>
      </c>
      <c r="Z870" s="2">
        <v>26.99</v>
      </c>
      <c r="AA870">
        <f t="shared" si="41"/>
        <v>98.491255494505523</v>
      </c>
    </row>
    <row r="871" spans="1:27" x14ac:dyDescent="0.25">
      <c r="A871" s="3" t="s">
        <v>34</v>
      </c>
      <c r="B871" s="3" t="s">
        <v>22</v>
      </c>
      <c r="C871" s="3" t="s">
        <v>26</v>
      </c>
      <c r="D871" s="4">
        <v>40423</v>
      </c>
      <c r="E871" s="3" t="s">
        <v>82</v>
      </c>
      <c r="F871" s="2">
        <v>1</v>
      </c>
      <c r="G871" s="3" t="s">
        <v>146</v>
      </c>
      <c r="H871" s="2">
        <v>92</v>
      </c>
      <c r="I871" s="2">
        <v>75</v>
      </c>
      <c r="J871" s="2">
        <v>56</v>
      </c>
      <c r="K871" s="2">
        <f t="shared" si="39"/>
        <v>386.4</v>
      </c>
      <c r="L871" s="2">
        <v>349</v>
      </c>
      <c r="M871" s="2">
        <v>10</v>
      </c>
      <c r="N871">
        <v>1.97134670487106</v>
      </c>
      <c r="O871" s="2">
        <v>10</v>
      </c>
      <c r="P871">
        <v>1.97134670487106</v>
      </c>
      <c r="Q871" s="2">
        <v>1.4081999999999999</v>
      </c>
      <c r="R871" s="2">
        <v>1.4067000000000001</v>
      </c>
      <c r="S871">
        <v>1.49999999999983E-3</v>
      </c>
      <c r="T871">
        <f t="shared" si="40"/>
        <v>2.9570200573062551E-3</v>
      </c>
      <c r="U871" s="2">
        <v>129</v>
      </c>
      <c r="V871" s="2">
        <v>10</v>
      </c>
      <c r="W871" s="2">
        <v>0.75</v>
      </c>
      <c r="X871" s="2">
        <v>5</v>
      </c>
      <c r="Y871">
        <v>1.85</v>
      </c>
      <c r="Z871" s="2">
        <v>29.67</v>
      </c>
      <c r="AA871">
        <f t="shared" si="41"/>
        <v>108.20623495702006</v>
      </c>
    </row>
    <row r="872" spans="1:27" x14ac:dyDescent="0.25">
      <c r="A872" s="3" t="s">
        <v>34</v>
      </c>
      <c r="B872" s="3" t="s">
        <v>22</v>
      </c>
      <c r="C872" s="3" t="s">
        <v>26</v>
      </c>
      <c r="D872" s="4">
        <v>40423</v>
      </c>
      <c r="E872" s="3" t="s">
        <v>82</v>
      </c>
      <c r="F872" s="2">
        <v>2</v>
      </c>
      <c r="G872" s="3" t="s">
        <v>146</v>
      </c>
      <c r="H872" s="2">
        <v>92</v>
      </c>
      <c r="I872" s="2">
        <v>75</v>
      </c>
      <c r="J872" s="2">
        <v>56</v>
      </c>
      <c r="K872" s="2">
        <f t="shared" si="39"/>
        <v>386.4</v>
      </c>
      <c r="L872" s="2">
        <v>349</v>
      </c>
      <c r="M872" s="2">
        <v>10</v>
      </c>
      <c r="N872">
        <v>1.97134670487106</v>
      </c>
      <c r="O872" s="2">
        <v>10</v>
      </c>
      <c r="P872">
        <v>1.97134670487106</v>
      </c>
      <c r="Q872" s="2">
        <v>1.4016</v>
      </c>
      <c r="R872" s="2">
        <v>1.4000999999999999</v>
      </c>
      <c r="S872">
        <v>1.5000000000000601E-3</v>
      </c>
      <c r="T872">
        <f t="shared" si="40"/>
        <v>2.9570200573067083E-3</v>
      </c>
      <c r="U872" s="2">
        <v>130</v>
      </c>
      <c r="V872" s="2">
        <v>10</v>
      </c>
      <c r="W872" s="2">
        <v>0.75</v>
      </c>
      <c r="X872" s="2">
        <v>5</v>
      </c>
      <c r="Y872">
        <v>1.85</v>
      </c>
      <c r="Z872" s="2">
        <v>28.57</v>
      </c>
      <c r="AA872">
        <f t="shared" si="41"/>
        <v>104.19454441260744</v>
      </c>
    </row>
    <row r="873" spans="1:27" x14ac:dyDescent="0.25">
      <c r="A873" s="3" t="s">
        <v>34</v>
      </c>
      <c r="B873" s="3" t="s">
        <v>22</v>
      </c>
      <c r="C873" s="3" t="s">
        <v>26</v>
      </c>
      <c r="D873" s="4">
        <v>40423</v>
      </c>
      <c r="E873" s="3" t="s">
        <v>82</v>
      </c>
      <c r="F873" s="2">
        <v>3</v>
      </c>
      <c r="G873" s="3" t="s">
        <v>146</v>
      </c>
      <c r="H873" s="2">
        <v>92</v>
      </c>
      <c r="I873" s="2">
        <v>75</v>
      </c>
      <c r="J873" s="2">
        <v>56</v>
      </c>
      <c r="K873" s="2">
        <f t="shared" si="39"/>
        <v>386.4</v>
      </c>
      <c r="L873" s="2">
        <v>349</v>
      </c>
      <c r="M873" s="2">
        <v>10</v>
      </c>
      <c r="N873">
        <v>1.97134670487106</v>
      </c>
      <c r="O873" s="2">
        <v>10</v>
      </c>
      <c r="P873">
        <v>1.97134670487106</v>
      </c>
      <c r="Q873" s="2">
        <v>1.4013</v>
      </c>
      <c r="R873" s="2">
        <v>1.3997999999999999</v>
      </c>
      <c r="S873">
        <v>1.5000000000000601E-3</v>
      </c>
      <c r="T873">
        <f t="shared" si="40"/>
        <v>2.9570200573067083E-3</v>
      </c>
      <c r="U873" s="2">
        <v>131</v>
      </c>
      <c r="V873" s="2">
        <v>10</v>
      </c>
      <c r="W873" s="2">
        <v>0.75</v>
      </c>
      <c r="X873" s="2">
        <v>5</v>
      </c>
      <c r="Y873">
        <v>1.85</v>
      </c>
      <c r="Z873" s="2">
        <v>28.16</v>
      </c>
      <c r="AA873">
        <f t="shared" si="41"/>
        <v>102.69927793696274</v>
      </c>
    </row>
    <row r="874" spans="1:27" x14ac:dyDescent="0.25">
      <c r="A874" s="3" t="s">
        <v>34</v>
      </c>
      <c r="B874" s="3" t="s">
        <v>22</v>
      </c>
      <c r="C874" s="3" t="s">
        <v>28</v>
      </c>
      <c r="D874" s="4">
        <v>40423</v>
      </c>
      <c r="E874" s="3" t="s">
        <v>81</v>
      </c>
      <c r="F874" s="2">
        <v>1</v>
      </c>
      <c r="G874" s="3" t="s">
        <v>147</v>
      </c>
      <c r="H874" s="2">
        <v>91</v>
      </c>
      <c r="I874" s="2">
        <v>30</v>
      </c>
      <c r="J874" s="2">
        <v>29</v>
      </c>
      <c r="K874" s="2">
        <f t="shared" si="39"/>
        <v>79.17</v>
      </c>
      <c r="L874" s="2">
        <v>221</v>
      </c>
      <c r="M874" s="2">
        <v>20</v>
      </c>
      <c r="N874">
        <v>1.909502262443439</v>
      </c>
      <c r="O874" s="2">
        <v>20</v>
      </c>
      <c r="P874">
        <v>1.909502262443439</v>
      </c>
      <c r="Q874" s="2">
        <v>1.4003000000000001</v>
      </c>
      <c r="R874" s="2">
        <v>1.3987000000000001</v>
      </c>
      <c r="S874">
        <v>1.6000000000000499E-3</v>
      </c>
      <c r="T874">
        <f t="shared" si="40"/>
        <v>3.0552036199095979E-3</v>
      </c>
      <c r="U874" s="2">
        <v>132</v>
      </c>
      <c r="V874" s="2">
        <v>10</v>
      </c>
      <c r="W874" s="2">
        <v>0.75</v>
      </c>
      <c r="X874" s="2">
        <v>5</v>
      </c>
      <c r="Y874">
        <v>1.85</v>
      </c>
      <c r="Z874" s="2">
        <v>32.74</v>
      </c>
      <c r="AA874">
        <f t="shared" si="41"/>
        <v>115.65664253393668</v>
      </c>
    </row>
    <row r="875" spans="1:27" x14ac:dyDescent="0.25">
      <c r="A875" s="3" t="s">
        <v>34</v>
      </c>
      <c r="B875" s="3" t="s">
        <v>22</v>
      </c>
      <c r="C875" s="3" t="s">
        <v>30</v>
      </c>
      <c r="D875" s="4">
        <v>40423</v>
      </c>
      <c r="E875" s="3" t="s">
        <v>81</v>
      </c>
      <c r="F875" s="2">
        <v>1</v>
      </c>
      <c r="G875" s="3" t="s">
        <v>148</v>
      </c>
      <c r="H875" s="2">
        <v>104</v>
      </c>
      <c r="I875" s="2">
        <v>54</v>
      </c>
      <c r="J875" s="2">
        <v>24</v>
      </c>
      <c r="K875" s="2">
        <f t="shared" si="39"/>
        <v>134.78399999999999</v>
      </c>
      <c r="L875" s="2">
        <v>402</v>
      </c>
      <c r="M875" s="2">
        <v>10</v>
      </c>
      <c r="N875">
        <v>1.975124378109453</v>
      </c>
      <c r="O875" s="2">
        <v>10</v>
      </c>
      <c r="P875">
        <v>1.975124378109453</v>
      </c>
      <c r="Q875" s="2">
        <v>1.3916999999999999</v>
      </c>
      <c r="R875" s="2">
        <v>1.3902000000000001</v>
      </c>
      <c r="S875">
        <v>1.49999999999983E-3</v>
      </c>
      <c r="T875">
        <f t="shared" si="40"/>
        <v>2.9626865671638436E-3</v>
      </c>
      <c r="U875" s="2">
        <v>133</v>
      </c>
      <c r="V875" s="2">
        <v>10</v>
      </c>
      <c r="W875" s="2">
        <v>0.75</v>
      </c>
      <c r="X875" s="2">
        <v>5</v>
      </c>
      <c r="Y875">
        <v>1.85</v>
      </c>
      <c r="Z875" s="2">
        <v>23.16</v>
      </c>
      <c r="AA875">
        <f t="shared" si="41"/>
        <v>84.626179104477629</v>
      </c>
    </row>
    <row r="876" spans="1:27" x14ac:dyDescent="0.25">
      <c r="A876" s="3" t="s">
        <v>20</v>
      </c>
      <c r="B876" s="3" t="s">
        <v>26</v>
      </c>
      <c r="C876" s="3" t="s">
        <v>22</v>
      </c>
      <c r="D876" s="4">
        <v>40423</v>
      </c>
      <c r="E876" s="3" t="s">
        <v>81</v>
      </c>
      <c r="F876" s="2">
        <v>1</v>
      </c>
      <c r="G876" s="3" t="s">
        <v>154</v>
      </c>
      <c r="H876" s="2">
        <v>73</v>
      </c>
      <c r="I876" s="2">
        <v>59</v>
      </c>
      <c r="J876" s="2">
        <v>49</v>
      </c>
      <c r="K876" s="2">
        <f t="shared" si="39"/>
        <v>211.04300000000001</v>
      </c>
      <c r="L876" s="2">
        <v>485</v>
      </c>
      <c r="M876" s="2">
        <v>15</v>
      </c>
      <c r="N876">
        <v>1.9690721649484542</v>
      </c>
      <c r="O876" s="2">
        <v>15</v>
      </c>
      <c r="P876">
        <v>1.9690721649484542</v>
      </c>
      <c r="Q876" s="2">
        <v>1.3924000000000001</v>
      </c>
      <c r="R876" s="2">
        <v>1.3895</v>
      </c>
      <c r="S876">
        <v>2.9000000000001199E-3</v>
      </c>
      <c r="T876">
        <f t="shared" si="40"/>
        <v>5.7103092783507533E-3</v>
      </c>
      <c r="U876" s="2">
        <v>134</v>
      </c>
      <c r="V876" s="2">
        <v>10</v>
      </c>
      <c r="W876" s="2">
        <v>0.75</v>
      </c>
      <c r="X876" s="2">
        <v>5</v>
      </c>
      <c r="Y876">
        <v>1.85</v>
      </c>
      <c r="Z876" s="2">
        <v>55.55</v>
      </c>
      <c r="AA876">
        <f t="shared" si="41"/>
        <v>202.35662371134026</v>
      </c>
    </row>
    <row r="877" spans="1:27" x14ac:dyDescent="0.25">
      <c r="A877" s="3" t="s">
        <v>20</v>
      </c>
      <c r="B877" s="3" t="s">
        <v>26</v>
      </c>
      <c r="C877" s="3" t="s">
        <v>21</v>
      </c>
      <c r="D877" s="4">
        <v>40423</v>
      </c>
      <c r="E877" s="3" t="s">
        <v>81</v>
      </c>
      <c r="F877" s="2">
        <v>1</v>
      </c>
      <c r="G877" s="3" t="s">
        <v>155</v>
      </c>
      <c r="H877" s="2">
        <v>134</v>
      </c>
      <c r="I877" s="2">
        <v>82</v>
      </c>
      <c r="J877" s="2">
        <v>33</v>
      </c>
      <c r="K877" s="2">
        <f t="shared" si="39"/>
        <v>362.60399999999998</v>
      </c>
      <c r="L877" s="2">
        <v>420</v>
      </c>
      <c r="M877" s="2">
        <v>15</v>
      </c>
      <c r="N877">
        <v>1.964285714285714</v>
      </c>
      <c r="O877" s="2">
        <v>15</v>
      </c>
      <c r="P877">
        <v>1.964285714285714</v>
      </c>
      <c r="Q877" s="2">
        <v>1.3865000000000001</v>
      </c>
      <c r="R877" s="2">
        <v>1.3841000000000001</v>
      </c>
      <c r="S877">
        <v>2.3999999999999599E-3</v>
      </c>
      <c r="T877">
        <f t="shared" si="40"/>
        <v>4.7142857142856345E-3</v>
      </c>
      <c r="U877" s="2">
        <v>135</v>
      </c>
      <c r="V877" s="2">
        <v>10</v>
      </c>
      <c r="W877" s="2">
        <v>0.75</v>
      </c>
      <c r="X877" s="2">
        <v>5</v>
      </c>
      <c r="Y877">
        <v>1.85</v>
      </c>
      <c r="Z877" s="2">
        <v>41.51</v>
      </c>
      <c r="AA877">
        <f t="shared" si="41"/>
        <v>150.84437499999996</v>
      </c>
    </row>
    <row r="878" spans="1:27" x14ac:dyDescent="0.25">
      <c r="A878" s="3" t="s">
        <v>20</v>
      </c>
      <c r="B878" s="3" t="s">
        <v>26</v>
      </c>
      <c r="C878" s="3" t="s">
        <v>26</v>
      </c>
      <c r="D878" s="4">
        <v>40423</v>
      </c>
      <c r="E878" s="3" t="s">
        <v>82</v>
      </c>
      <c r="F878" s="2">
        <v>1</v>
      </c>
      <c r="G878" s="3" t="s">
        <v>156</v>
      </c>
      <c r="H878" s="2">
        <v>105</v>
      </c>
      <c r="I878" s="2">
        <v>70</v>
      </c>
      <c r="J878" s="2">
        <v>68</v>
      </c>
      <c r="K878" s="2">
        <f t="shared" si="39"/>
        <v>499.8</v>
      </c>
      <c r="L878" s="2">
        <v>658</v>
      </c>
      <c r="M878" s="2">
        <v>10</v>
      </c>
      <c r="N878">
        <v>1.9848024316109421</v>
      </c>
      <c r="O878" s="2">
        <v>10</v>
      </c>
      <c r="P878">
        <v>1.9848024316109421</v>
      </c>
      <c r="Q878" s="2">
        <v>1.397</v>
      </c>
      <c r="R878" s="2">
        <v>1.3947000000000001</v>
      </c>
      <c r="S878">
        <v>2.29999999999997E-3</v>
      </c>
      <c r="T878">
        <f t="shared" si="40"/>
        <v>4.5650455927051074E-3</v>
      </c>
      <c r="U878" s="2">
        <v>136</v>
      </c>
      <c r="V878" s="2">
        <v>10</v>
      </c>
      <c r="W878" s="2">
        <v>0.75</v>
      </c>
      <c r="X878" s="2">
        <v>5</v>
      </c>
      <c r="Y878">
        <v>1.85</v>
      </c>
      <c r="Z878" s="2">
        <v>55.76</v>
      </c>
      <c r="AA878">
        <f t="shared" si="41"/>
        <v>204.74427963525835</v>
      </c>
    </row>
    <row r="879" spans="1:27" x14ac:dyDescent="0.25">
      <c r="A879" s="3" t="s">
        <v>20</v>
      </c>
      <c r="B879" s="3" t="s">
        <v>26</v>
      </c>
      <c r="C879" s="3" t="s">
        <v>26</v>
      </c>
      <c r="D879" s="4">
        <v>40423</v>
      </c>
      <c r="E879" s="3" t="s">
        <v>82</v>
      </c>
      <c r="F879" s="2">
        <v>2</v>
      </c>
      <c r="G879" s="3" t="s">
        <v>156</v>
      </c>
      <c r="H879" s="2">
        <v>105</v>
      </c>
      <c r="I879" s="2">
        <v>70</v>
      </c>
      <c r="J879" s="2">
        <v>68</v>
      </c>
      <c r="K879" s="2">
        <f t="shared" si="39"/>
        <v>499.8</v>
      </c>
      <c r="L879" s="2">
        <v>658</v>
      </c>
      <c r="M879" s="2">
        <v>10</v>
      </c>
      <c r="N879">
        <v>1.9848024316109421</v>
      </c>
      <c r="O879" s="2">
        <v>10</v>
      </c>
      <c r="P879">
        <v>1.9848024316109421</v>
      </c>
      <c r="Q879" s="2">
        <v>1.3987000000000001</v>
      </c>
      <c r="R879" s="2">
        <v>1.3965000000000001</v>
      </c>
      <c r="S879">
        <v>2.1999999999999802E-3</v>
      </c>
      <c r="T879">
        <f t="shared" si="40"/>
        <v>4.3665653495440328E-3</v>
      </c>
      <c r="U879" s="2">
        <v>137</v>
      </c>
      <c r="V879" s="2">
        <v>10</v>
      </c>
      <c r="W879" s="2">
        <v>0.75</v>
      </c>
      <c r="X879" s="2">
        <v>5</v>
      </c>
      <c r="Y879">
        <v>1.85</v>
      </c>
      <c r="Z879" s="2">
        <v>55.66</v>
      </c>
      <c r="AA879">
        <f t="shared" si="41"/>
        <v>204.37709118541031</v>
      </c>
    </row>
    <row r="880" spans="1:27" x14ac:dyDescent="0.25">
      <c r="A880" s="3" t="s">
        <v>20</v>
      </c>
      <c r="B880" s="3" t="s">
        <v>26</v>
      </c>
      <c r="C880" s="3" t="s">
        <v>26</v>
      </c>
      <c r="D880" s="4">
        <v>40423</v>
      </c>
      <c r="E880" s="3" t="s">
        <v>82</v>
      </c>
      <c r="F880" s="2">
        <v>3</v>
      </c>
      <c r="G880" s="3" t="s">
        <v>156</v>
      </c>
      <c r="H880" s="2">
        <v>105</v>
      </c>
      <c r="I880" s="2">
        <v>70</v>
      </c>
      <c r="J880" s="2">
        <v>68</v>
      </c>
      <c r="K880" s="2">
        <f t="shared" si="39"/>
        <v>499.8</v>
      </c>
      <c r="L880" s="2">
        <v>658</v>
      </c>
      <c r="M880" s="2">
        <v>10</v>
      </c>
      <c r="N880">
        <v>1.9848024316109421</v>
      </c>
      <c r="O880" s="2">
        <v>10</v>
      </c>
      <c r="P880">
        <v>1.9848024316109421</v>
      </c>
      <c r="Q880" s="2">
        <v>1.3934</v>
      </c>
      <c r="R880" s="2">
        <v>1.3912</v>
      </c>
      <c r="S880">
        <v>2.1999999999999802E-3</v>
      </c>
      <c r="T880">
        <f t="shared" si="40"/>
        <v>4.3665653495440328E-3</v>
      </c>
      <c r="U880" s="2">
        <v>138</v>
      </c>
      <c r="V880" s="2">
        <v>10</v>
      </c>
      <c r="W880" s="2">
        <v>0.75</v>
      </c>
      <c r="X880" s="2">
        <v>5</v>
      </c>
      <c r="Y880">
        <v>1.85</v>
      </c>
      <c r="Z880" s="2">
        <v>54.24</v>
      </c>
      <c r="AA880">
        <f t="shared" si="41"/>
        <v>199.1630151975684</v>
      </c>
    </row>
    <row r="881" spans="1:27" x14ac:dyDescent="0.25">
      <c r="A881" s="3" t="s">
        <v>20</v>
      </c>
      <c r="B881" s="3" t="s">
        <v>26</v>
      </c>
      <c r="C881" s="3" t="s">
        <v>28</v>
      </c>
      <c r="D881" s="4">
        <v>40423</v>
      </c>
      <c r="E881" s="3" t="s">
        <v>81</v>
      </c>
      <c r="F881" s="2">
        <v>1</v>
      </c>
      <c r="G881" s="3" t="s">
        <v>157</v>
      </c>
      <c r="H881" s="2">
        <v>124</v>
      </c>
      <c r="I881" s="2">
        <v>91</v>
      </c>
      <c r="J881" s="2">
        <v>29</v>
      </c>
      <c r="K881" s="2">
        <f t="shared" si="39"/>
        <v>327.23599999999999</v>
      </c>
      <c r="L881" s="2">
        <v>487</v>
      </c>
      <c r="M881" s="2">
        <v>10</v>
      </c>
      <c r="N881">
        <v>1.979466119096509</v>
      </c>
      <c r="O881" s="2">
        <v>10</v>
      </c>
      <c r="P881">
        <v>1.979466119096509</v>
      </c>
      <c r="Q881" s="2">
        <v>1.3982000000000001</v>
      </c>
      <c r="R881" s="2">
        <v>1.3957999999999999</v>
      </c>
      <c r="S881">
        <v>2.4000000000001802E-3</v>
      </c>
      <c r="T881">
        <f t="shared" si="40"/>
        <v>4.7507186858319781E-3</v>
      </c>
      <c r="U881" s="2">
        <v>139</v>
      </c>
      <c r="V881" s="2">
        <v>10</v>
      </c>
      <c r="W881" s="2">
        <v>0.75</v>
      </c>
      <c r="X881" s="2">
        <v>5</v>
      </c>
      <c r="Y881">
        <v>1.85</v>
      </c>
      <c r="Z881" s="2">
        <v>56.3</v>
      </c>
      <c r="AA881">
        <f t="shared" si="41"/>
        <v>206.17129363449689</v>
      </c>
    </row>
    <row r="882" spans="1:27" x14ac:dyDescent="0.25">
      <c r="A882" s="3" t="s">
        <v>20</v>
      </c>
      <c r="B882" s="3" t="s">
        <v>26</v>
      </c>
      <c r="C882" s="3" t="s">
        <v>30</v>
      </c>
      <c r="D882" s="4">
        <v>40423</v>
      </c>
      <c r="E882" s="3" t="s">
        <v>81</v>
      </c>
      <c r="F882" s="2">
        <v>1</v>
      </c>
      <c r="G882" s="3" t="s">
        <v>158</v>
      </c>
      <c r="H882" s="2">
        <v>119</v>
      </c>
      <c r="I882" s="2">
        <v>109</v>
      </c>
      <c r="J882" s="2">
        <v>27</v>
      </c>
      <c r="K882" s="2">
        <f t="shared" si="39"/>
        <v>350.21699999999998</v>
      </c>
      <c r="L882" s="2">
        <v>610</v>
      </c>
      <c r="M882" s="2">
        <v>10</v>
      </c>
      <c r="N882">
        <v>1.9836065573770489</v>
      </c>
      <c r="O882" s="2">
        <v>10</v>
      </c>
      <c r="P882">
        <v>1.9836065573770489</v>
      </c>
      <c r="Q882" s="2">
        <v>1.3956</v>
      </c>
      <c r="R882" s="2">
        <v>1.3935999999999999</v>
      </c>
      <c r="S882">
        <v>2E-3</v>
      </c>
      <c r="T882">
        <f t="shared" si="40"/>
        <v>3.9672131147540975E-3</v>
      </c>
      <c r="U882" s="2">
        <v>140</v>
      </c>
      <c r="V882" s="2">
        <v>10</v>
      </c>
      <c r="W882" s="2">
        <v>0.75</v>
      </c>
      <c r="X882" s="2">
        <v>5</v>
      </c>
      <c r="Y882">
        <v>1.85</v>
      </c>
      <c r="Z882" s="2">
        <v>54.61</v>
      </c>
      <c r="AA882">
        <f t="shared" si="41"/>
        <v>200.4007950819672</v>
      </c>
    </row>
    <row r="883" spans="1:27" ht="30" x14ac:dyDescent="0.25">
      <c r="A883" s="3" t="s">
        <v>33</v>
      </c>
      <c r="B883" s="3" t="s">
        <v>21</v>
      </c>
      <c r="C883" s="3" t="s">
        <v>22</v>
      </c>
      <c r="D883" s="4">
        <v>40424</v>
      </c>
      <c r="E883" s="3" t="s">
        <v>81</v>
      </c>
      <c r="F883" s="2">
        <v>1</v>
      </c>
      <c r="G883" s="3" t="s">
        <v>149</v>
      </c>
      <c r="H883" s="2">
        <v>114</v>
      </c>
      <c r="I883" s="2">
        <v>69</v>
      </c>
      <c r="J883" s="2">
        <v>47</v>
      </c>
      <c r="K883" s="2">
        <f t="shared" si="39"/>
        <v>369.702</v>
      </c>
      <c r="L883" s="2">
        <v>487</v>
      </c>
      <c r="M883" s="2">
        <v>15</v>
      </c>
      <c r="N883">
        <v>1.969199178644764</v>
      </c>
      <c r="O883" s="2">
        <v>15</v>
      </c>
      <c r="P883">
        <v>1.969199178644764</v>
      </c>
      <c r="Q883" s="2">
        <v>1.3885000000000001</v>
      </c>
      <c r="R883" s="2">
        <v>1.3869</v>
      </c>
      <c r="S883">
        <v>1.6000000000000499E-3</v>
      </c>
      <c r="T883">
        <f t="shared" si="40"/>
        <v>3.1507186858317207E-3</v>
      </c>
      <c r="U883" s="2">
        <v>141</v>
      </c>
      <c r="V883" s="2">
        <v>10</v>
      </c>
      <c r="W883" s="2">
        <v>0.75</v>
      </c>
      <c r="X883" s="2">
        <v>5</v>
      </c>
      <c r="Y883">
        <v>1.85</v>
      </c>
      <c r="Z883" s="2">
        <v>38.01</v>
      </c>
      <c r="AA883">
        <f t="shared" si="41"/>
        <v>138.47113244353184</v>
      </c>
    </row>
    <row r="884" spans="1:27" ht="30" x14ac:dyDescent="0.25">
      <c r="A884" s="3" t="s">
        <v>33</v>
      </c>
      <c r="B884" s="3" t="s">
        <v>21</v>
      </c>
      <c r="C884" s="3" t="s">
        <v>21</v>
      </c>
      <c r="D884" s="4">
        <v>40424</v>
      </c>
      <c r="E884" s="3" t="s">
        <v>82</v>
      </c>
      <c r="F884" s="2">
        <v>1</v>
      </c>
      <c r="G884" s="3" t="s">
        <v>150</v>
      </c>
      <c r="H884" s="2">
        <v>109</v>
      </c>
      <c r="I884" s="2">
        <v>70</v>
      </c>
      <c r="J884" s="2">
        <v>51</v>
      </c>
      <c r="K884" s="2">
        <f t="shared" si="39"/>
        <v>389.13</v>
      </c>
      <c r="L884" s="2">
        <v>249</v>
      </c>
      <c r="M884" s="2">
        <v>15</v>
      </c>
      <c r="N884">
        <v>1.939759036144578</v>
      </c>
      <c r="O884" s="2">
        <v>15</v>
      </c>
      <c r="P884">
        <v>1.939759036144578</v>
      </c>
      <c r="Q884" s="2">
        <v>1.3892</v>
      </c>
      <c r="R884" s="2">
        <v>1.3871</v>
      </c>
      <c r="S884">
        <v>2.0999999999999899E-3</v>
      </c>
      <c r="T884">
        <f t="shared" si="40"/>
        <v>4.0734939759035941E-3</v>
      </c>
      <c r="U884" s="2">
        <v>142</v>
      </c>
      <c r="V884" s="2">
        <v>10</v>
      </c>
      <c r="W884" s="2">
        <v>0.75</v>
      </c>
      <c r="X884" s="2">
        <v>5</v>
      </c>
      <c r="Y884">
        <v>1.85</v>
      </c>
      <c r="Z884" s="2">
        <v>58.04</v>
      </c>
      <c r="AA884">
        <f t="shared" si="41"/>
        <v>208.27968674698795</v>
      </c>
    </row>
    <row r="885" spans="1:27" ht="30" x14ac:dyDescent="0.25">
      <c r="A885" s="3" t="s">
        <v>33</v>
      </c>
      <c r="B885" s="3" t="s">
        <v>21</v>
      </c>
      <c r="C885" s="3" t="s">
        <v>21</v>
      </c>
      <c r="D885" s="4">
        <v>40424</v>
      </c>
      <c r="E885" s="3" t="s">
        <v>82</v>
      </c>
      <c r="F885" s="2">
        <v>2</v>
      </c>
      <c r="G885" s="3" t="s">
        <v>150</v>
      </c>
      <c r="H885" s="2">
        <v>109</v>
      </c>
      <c r="I885" s="2">
        <v>70</v>
      </c>
      <c r="J885" s="2">
        <v>51</v>
      </c>
      <c r="K885" s="2">
        <f t="shared" si="39"/>
        <v>389.13</v>
      </c>
      <c r="L885" s="2">
        <v>249</v>
      </c>
      <c r="M885" s="2">
        <v>15</v>
      </c>
      <c r="N885">
        <v>1.939759036144578</v>
      </c>
      <c r="O885" s="2">
        <v>15</v>
      </c>
      <c r="P885">
        <v>1.939759036144578</v>
      </c>
      <c r="Q885" s="2">
        <v>1.3986000000000001</v>
      </c>
      <c r="R885" s="2">
        <v>1.3964000000000001</v>
      </c>
      <c r="S885">
        <v>2.1999999999999802E-3</v>
      </c>
      <c r="T885">
        <f t="shared" si="40"/>
        <v>4.2674698795180334E-3</v>
      </c>
      <c r="U885" s="2">
        <v>143</v>
      </c>
      <c r="V885" s="2">
        <v>10</v>
      </c>
      <c r="W885" s="2">
        <v>0.75</v>
      </c>
      <c r="X885" s="2">
        <v>5</v>
      </c>
      <c r="Y885">
        <v>1.85</v>
      </c>
      <c r="Z885" s="2">
        <v>54.07</v>
      </c>
      <c r="AA885">
        <f t="shared" si="41"/>
        <v>194.03312650602408</v>
      </c>
    </row>
    <row r="886" spans="1:27" ht="30" x14ac:dyDescent="0.25">
      <c r="A886" s="3" t="s">
        <v>33</v>
      </c>
      <c r="B886" s="3" t="s">
        <v>21</v>
      </c>
      <c r="C886" s="3" t="s">
        <v>21</v>
      </c>
      <c r="D886" s="4">
        <v>40424</v>
      </c>
      <c r="E886" s="3" t="s">
        <v>82</v>
      </c>
      <c r="F886" s="2">
        <v>3</v>
      </c>
      <c r="G886" s="3" t="s">
        <v>150</v>
      </c>
      <c r="H886" s="2">
        <v>109</v>
      </c>
      <c r="I886" s="2">
        <v>70</v>
      </c>
      <c r="J886" s="2">
        <v>51</v>
      </c>
      <c r="K886" s="2">
        <f t="shared" si="39"/>
        <v>389.13</v>
      </c>
      <c r="L886" s="2">
        <v>249</v>
      </c>
      <c r="M886" s="2">
        <v>15</v>
      </c>
      <c r="N886">
        <v>1.939759036144578</v>
      </c>
      <c r="O886" s="2">
        <v>15</v>
      </c>
      <c r="P886">
        <v>1.939759036144578</v>
      </c>
      <c r="Q886" s="2">
        <v>1.3943000000000001</v>
      </c>
      <c r="R886" s="2">
        <v>1.3919999999999999</v>
      </c>
      <c r="S886">
        <v>2.3000000000001899E-3</v>
      </c>
      <c r="T886">
        <f t="shared" si="40"/>
        <v>4.4614457831328976E-3</v>
      </c>
      <c r="U886" s="2">
        <v>144</v>
      </c>
      <c r="V886" s="2">
        <v>10</v>
      </c>
      <c r="W886" s="2">
        <v>0.75</v>
      </c>
      <c r="X886" s="2">
        <v>5</v>
      </c>
      <c r="Y886">
        <v>1.85</v>
      </c>
      <c r="Z886" s="2">
        <v>56.28</v>
      </c>
      <c r="AA886">
        <f t="shared" si="41"/>
        <v>201.96383132530119</v>
      </c>
    </row>
    <row r="887" spans="1:27" ht="30" x14ac:dyDescent="0.25">
      <c r="A887" s="3" t="s">
        <v>33</v>
      </c>
      <c r="B887" s="3" t="s">
        <v>21</v>
      </c>
      <c r="C887" s="3" t="s">
        <v>26</v>
      </c>
      <c r="D887" s="4">
        <v>40424</v>
      </c>
      <c r="E887" s="3" t="s">
        <v>81</v>
      </c>
      <c r="F887" s="2">
        <v>1</v>
      </c>
      <c r="G887" s="3" t="s">
        <v>151</v>
      </c>
      <c r="H887" s="2">
        <v>97</v>
      </c>
      <c r="I887" s="2">
        <v>80</v>
      </c>
      <c r="J887" s="2">
        <v>32</v>
      </c>
      <c r="K887" s="2">
        <f t="shared" si="39"/>
        <v>248.32</v>
      </c>
      <c r="L887" s="2">
        <v>232</v>
      </c>
      <c r="M887" s="2">
        <v>15</v>
      </c>
      <c r="N887">
        <v>1.9353448275862069</v>
      </c>
      <c r="O887" s="2">
        <v>15</v>
      </c>
      <c r="P887">
        <v>1.9353448275862069</v>
      </c>
      <c r="Q887" s="2">
        <v>1.3973</v>
      </c>
      <c r="R887" s="2">
        <v>1.3954</v>
      </c>
      <c r="S887">
        <v>1.90000000000001E-3</v>
      </c>
      <c r="T887">
        <f t="shared" si="40"/>
        <v>3.6771551724138125E-3</v>
      </c>
      <c r="U887" s="2">
        <v>145</v>
      </c>
      <c r="V887" s="2">
        <v>10</v>
      </c>
      <c r="W887" s="2">
        <v>0.75</v>
      </c>
      <c r="X887" s="2">
        <v>5</v>
      </c>
      <c r="Y887">
        <v>1.85</v>
      </c>
      <c r="Z887" s="2">
        <v>46.92</v>
      </c>
      <c r="AA887">
        <f t="shared" si="41"/>
        <v>167.99180172413793</v>
      </c>
    </row>
    <row r="888" spans="1:27" ht="30" x14ac:dyDescent="0.25">
      <c r="A888" s="3" t="s">
        <v>33</v>
      </c>
      <c r="B888" s="3" t="s">
        <v>21</v>
      </c>
      <c r="C888" s="3" t="s">
        <v>28</v>
      </c>
      <c r="D888" s="4">
        <v>40424</v>
      </c>
      <c r="E888" s="3" t="s">
        <v>81</v>
      </c>
      <c r="F888" s="2">
        <v>1</v>
      </c>
      <c r="G888" s="3" t="s">
        <v>152</v>
      </c>
      <c r="H888" s="2">
        <v>105</v>
      </c>
      <c r="I888" s="2">
        <v>72</v>
      </c>
      <c r="J888" s="2">
        <v>58</v>
      </c>
      <c r="K888" s="2">
        <f t="shared" si="39"/>
        <v>438.48</v>
      </c>
      <c r="L888" s="2">
        <v>245</v>
      </c>
      <c r="M888" s="2">
        <v>25</v>
      </c>
      <c r="N888">
        <v>1.8979591836734691</v>
      </c>
      <c r="O888" s="2">
        <v>25</v>
      </c>
      <c r="P888">
        <v>1.8979591836734691</v>
      </c>
      <c r="Q888" s="2">
        <v>1.3966000000000001</v>
      </c>
      <c r="R888" s="2">
        <v>1.395</v>
      </c>
      <c r="S888">
        <v>1.6000000000000499E-3</v>
      </c>
      <c r="T888">
        <f t="shared" si="40"/>
        <v>3.0367346938776451E-3</v>
      </c>
      <c r="U888" s="2">
        <v>146</v>
      </c>
      <c r="V888" s="2">
        <v>10</v>
      </c>
      <c r="W888" s="2">
        <v>0.75</v>
      </c>
      <c r="X888" s="2">
        <v>5</v>
      </c>
      <c r="Y888">
        <v>1.85</v>
      </c>
      <c r="Z888" s="2">
        <v>34.43</v>
      </c>
      <c r="AA888">
        <f t="shared" si="41"/>
        <v>120.89145918367345</v>
      </c>
    </row>
    <row r="889" spans="1:27" ht="30" x14ac:dyDescent="0.25">
      <c r="A889" s="3" t="s">
        <v>33</v>
      </c>
      <c r="B889" s="3" t="s">
        <v>21</v>
      </c>
      <c r="C889" s="3" t="s">
        <v>30</v>
      </c>
      <c r="D889" s="4">
        <v>40424</v>
      </c>
      <c r="E889" s="3" t="s">
        <v>81</v>
      </c>
      <c r="F889" s="2">
        <v>1</v>
      </c>
      <c r="G889" s="3" t="s">
        <v>153</v>
      </c>
      <c r="H889" s="2">
        <v>80</v>
      </c>
      <c r="I889" s="2">
        <v>50</v>
      </c>
      <c r="J889" s="2">
        <v>36</v>
      </c>
      <c r="K889" s="2">
        <f t="shared" si="39"/>
        <v>144</v>
      </c>
      <c r="L889" s="2">
        <v>165</v>
      </c>
      <c r="M889" s="2">
        <v>40</v>
      </c>
      <c r="N889">
        <v>1.757575757575758</v>
      </c>
      <c r="O889" s="2">
        <v>40</v>
      </c>
      <c r="P889">
        <v>1.757575757575758</v>
      </c>
      <c r="Q889" s="2">
        <v>1.3973</v>
      </c>
      <c r="R889" s="2">
        <v>1.3956999999999999</v>
      </c>
      <c r="S889">
        <v>1.6000000000000499E-3</v>
      </c>
      <c r="T889">
        <f t="shared" si="40"/>
        <v>2.8121212121213005E-3</v>
      </c>
      <c r="U889" s="2">
        <v>147</v>
      </c>
      <c r="V889" s="2">
        <v>10</v>
      </c>
      <c r="W889" s="2">
        <v>0.75</v>
      </c>
      <c r="X889" s="2">
        <v>5</v>
      </c>
      <c r="Y889">
        <v>1.85</v>
      </c>
      <c r="Z889" s="2">
        <v>34.770000000000003</v>
      </c>
      <c r="AA889">
        <f t="shared" si="41"/>
        <v>113.05518181818188</v>
      </c>
    </row>
    <row r="890" spans="1:27" x14ac:dyDescent="0.25">
      <c r="A890" s="3" t="s">
        <v>32</v>
      </c>
      <c r="B890" s="3" t="s">
        <v>22</v>
      </c>
      <c r="C890" s="3" t="s">
        <v>22</v>
      </c>
      <c r="D890" s="4">
        <v>40424</v>
      </c>
      <c r="E890" s="3" t="s">
        <v>82</v>
      </c>
      <c r="F890" s="2">
        <v>1</v>
      </c>
      <c r="G890" s="3" t="s">
        <v>139</v>
      </c>
      <c r="H890" s="2">
        <v>80</v>
      </c>
      <c r="I890" s="2">
        <v>74</v>
      </c>
      <c r="J890" s="2">
        <v>46</v>
      </c>
      <c r="K890" s="2">
        <f t="shared" si="39"/>
        <v>272.32</v>
      </c>
      <c r="L890" s="2">
        <v>364</v>
      </c>
      <c r="M890" s="2">
        <v>25</v>
      </c>
      <c r="N890">
        <v>1.9313186813186811</v>
      </c>
      <c r="O890" s="2">
        <v>25</v>
      </c>
      <c r="P890">
        <v>1.9313186813186811</v>
      </c>
      <c r="Q890" s="2">
        <v>1.4071</v>
      </c>
      <c r="R890" s="2">
        <v>1.4055</v>
      </c>
      <c r="S890">
        <v>1.6000000000000499E-3</v>
      </c>
      <c r="T890">
        <f t="shared" si="40"/>
        <v>3.0901098901099863E-3</v>
      </c>
      <c r="U890" s="2">
        <v>190</v>
      </c>
      <c r="V890" s="2">
        <v>10</v>
      </c>
      <c r="W890" s="2">
        <v>0.75</v>
      </c>
      <c r="X890" s="2">
        <v>5</v>
      </c>
      <c r="Y890">
        <v>1.85</v>
      </c>
      <c r="Z890" s="2">
        <v>23.65</v>
      </c>
      <c r="AA890">
        <f t="shared" si="41"/>
        <v>84.500020604395587</v>
      </c>
    </row>
    <row r="891" spans="1:27" x14ac:dyDescent="0.25">
      <c r="A891" s="3" t="s">
        <v>32</v>
      </c>
      <c r="B891" s="3" t="s">
        <v>22</v>
      </c>
      <c r="C891" s="3" t="s">
        <v>22</v>
      </c>
      <c r="D891" s="4">
        <v>40424</v>
      </c>
      <c r="E891" s="3" t="s">
        <v>82</v>
      </c>
      <c r="F891" s="2">
        <v>2</v>
      </c>
      <c r="G891" s="3" t="s">
        <v>139</v>
      </c>
      <c r="H891" s="2">
        <v>80</v>
      </c>
      <c r="I891" s="2">
        <v>74</v>
      </c>
      <c r="J891" s="2">
        <v>46</v>
      </c>
      <c r="K891" s="2">
        <f t="shared" si="39"/>
        <v>272.32</v>
      </c>
      <c r="L891" s="2">
        <v>364</v>
      </c>
      <c r="M891" s="2">
        <v>25</v>
      </c>
      <c r="N891">
        <v>1.9313186813186811</v>
      </c>
      <c r="O891" s="2">
        <v>25</v>
      </c>
      <c r="P891">
        <v>1.9313186813186811</v>
      </c>
      <c r="Q891" s="2">
        <v>1.4057999999999999</v>
      </c>
      <c r="R891" s="2">
        <v>1.4040999999999999</v>
      </c>
      <c r="S891">
        <v>1.70000000000003E-3</v>
      </c>
      <c r="T891">
        <f t="shared" si="40"/>
        <v>3.2832417582418158E-3</v>
      </c>
      <c r="U891" s="2">
        <v>191</v>
      </c>
      <c r="V891" s="2">
        <v>10</v>
      </c>
      <c r="W891" s="2">
        <v>0.75</v>
      </c>
      <c r="X891" s="2">
        <v>5</v>
      </c>
      <c r="Y891">
        <v>1.85</v>
      </c>
      <c r="Z891" s="2">
        <v>21.77</v>
      </c>
      <c r="AA891">
        <f t="shared" si="41"/>
        <v>77.78289423076923</v>
      </c>
    </row>
    <row r="892" spans="1:27" x14ac:dyDescent="0.25">
      <c r="A892" s="3" t="s">
        <v>32</v>
      </c>
      <c r="B892" s="3" t="s">
        <v>22</v>
      </c>
      <c r="C892" s="3" t="s">
        <v>22</v>
      </c>
      <c r="D892" s="4">
        <v>40424</v>
      </c>
      <c r="E892" s="3" t="s">
        <v>82</v>
      </c>
      <c r="F892" s="2">
        <v>3</v>
      </c>
      <c r="G892" s="3" t="s">
        <v>139</v>
      </c>
      <c r="H892" s="2">
        <v>80</v>
      </c>
      <c r="I892" s="2">
        <v>74</v>
      </c>
      <c r="J892" s="2">
        <v>46</v>
      </c>
      <c r="K892" s="2">
        <f t="shared" si="39"/>
        <v>272.32</v>
      </c>
      <c r="L892" s="2">
        <v>364</v>
      </c>
      <c r="M892" s="2">
        <v>25</v>
      </c>
      <c r="N892">
        <v>1.9313186813186811</v>
      </c>
      <c r="O892" s="2">
        <v>25</v>
      </c>
      <c r="P892">
        <v>1.9313186813186811</v>
      </c>
      <c r="Q892" s="2">
        <v>1.4103000000000001</v>
      </c>
      <c r="R892" s="2">
        <v>1.4087000000000001</v>
      </c>
      <c r="S892">
        <v>1.6000000000000499E-3</v>
      </c>
      <c r="T892">
        <f t="shared" si="40"/>
        <v>3.0901098901099863E-3</v>
      </c>
      <c r="U892" s="2">
        <v>192</v>
      </c>
      <c r="V892" s="2">
        <v>10</v>
      </c>
      <c r="W892" s="2">
        <v>0.75</v>
      </c>
      <c r="X892" s="2">
        <v>5</v>
      </c>
      <c r="Y892">
        <v>1.85</v>
      </c>
      <c r="Z892" s="2">
        <v>23.25</v>
      </c>
      <c r="AA892">
        <f t="shared" si="41"/>
        <v>83.070844780219772</v>
      </c>
    </row>
    <row r="893" spans="1:27" x14ac:dyDescent="0.25">
      <c r="A893" s="3" t="s">
        <v>32</v>
      </c>
      <c r="B893" s="3" t="s">
        <v>22</v>
      </c>
      <c r="C893" s="3" t="s">
        <v>21</v>
      </c>
      <c r="D893" s="4">
        <v>40424</v>
      </c>
      <c r="E893" s="3" t="s">
        <v>81</v>
      </c>
      <c r="F893" s="2">
        <v>1</v>
      </c>
      <c r="G893" s="3" t="s">
        <v>140</v>
      </c>
      <c r="H893" s="2">
        <v>105</v>
      </c>
      <c r="I893" s="2">
        <v>68</v>
      </c>
      <c r="J893" s="2">
        <v>32</v>
      </c>
      <c r="K893" s="2">
        <f t="shared" si="39"/>
        <v>228.48</v>
      </c>
      <c r="L893" s="2">
        <v>573</v>
      </c>
      <c r="M893" s="2">
        <v>15</v>
      </c>
      <c r="N893">
        <v>1.9738219895287958</v>
      </c>
      <c r="O893" s="2">
        <v>15</v>
      </c>
      <c r="P893">
        <v>1.9738219895287958</v>
      </c>
      <c r="Q893" s="2">
        <v>1.4052</v>
      </c>
      <c r="R893" s="2">
        <v>1.4041999999999999</v>
      </c>
      <c r="S893">
        <v>1.00000000000011E-3</v>
      </c>
      <c r="T893">
        <f t="shared" si="40"/>
        <v>1.9738219895290127E-3</v>
      </c>
      <c r="U893" s="2">
        <v>193</v>
      </c>
      <c r="V893" s="2">
        <v>10</v>
      </c>
      <c r="W893" s="2">
        <v>0.75</v>
      </c>
      <c r="X893" s="2">
        <v>5</v>
      </c>
      <c r="Y893">
        <v>1.85</v>
      </c>
      <c r="Z893" s="2">
        <v>3.52</v>
      </c>
      <c r="AA893">
        <f t="shared" si="41"/>
        <v>12.853528795811519</v>
      </c>
    </row>
    <row r="894" spans="1:27" x14ac:dyDescent="0.25">
      <c r="A894" s="3" t="s">
        <v>32</v>
      </c>
      <c r="B894" s="3" t="s">
        <v>22</v>
      </c>
      <c r="C894" s="3" t="s">
        <v>26</v>
      </c>
      <c r="D894" s="4">
        <v>40424</v>
      </c>
      <c r="E894" s="3" t="s">
        <v>81</v>
      </c>
      <c r="F894" s="2">
        <v>1</v>
      </c>
      <c r="G894" s="3" t="s">
        <v>141</v>
      </c>
      <c r="H894" s="2">
        <v>118</v>
      </c>
      <c r="I894" s="2">
        <v>85</v>
      </c>
      <c r="J894" s="2">
        <v>67</v>
      </c>
      <c r="K894" s="2">
        <f t="shared" si="39"/>
        <v>672.01</v>
      </c>
      <c r="L894" s="2">
        <v>179</v>
      </c>
      <c r="M894" s="2">
        <v>40</v>
      </c>
      <c r="N894">
        <v>1.776536312849162</v>
      </c>
      <c r="O894" s="2">
        <v>40</v>
      </c>
      <c r="P894">
        <v>1.776536312849162</v>
      </c>
      <c r="Q894" s="2">
        <v>1.4067000000000001</v>
      </c>
      <c r="R894" s="2">
        <v>1.4047000000000001</v>
      </c>
      <c r="S894">
        <v>2E-3</v>
      </c>
      <c r="T894">
        <f t="shared" si="40"/>
        <v>3.5530726256983243E-3</v>
      </c>
      <c r="U894" s="2">
        <v>194</v>
      </c>
      <c r="V894" s="2">
        <v>10</v>
      </c>
      <c r="W894" s="2">
        <v>0.75</v>
      </c>
      <c r="X894" s="2">
        <v>5</v>
      </c>
      <c r="Y894">
        <v>1.85</v>
      </c>
      <c r="Z894" s="2">
        <v>21.21</v>
      </c>
      <c r="AA894">
        <f t="shared" si="41"/>
        <v>69.708620111731847</v>
      </c>
    </row>
    <row r="895" spans="1:27" x14ac:dyDescent="0.25">
      <c r="A895" s="3" t="s">
        <v>32</v>
      </c>
      <c r="B895" s="3" t="s">
        <v>22</v>
      </c>
      <c r="C895" s="3" t="s">
        <v>28</v>
      </c>
      <c r="D895" s="4">
        <v>40424</v>
      </c>
      <c r="E895" s="3" t="s">
        <v>81</v>
      </c>
      <c r="F895" s="2">
        <v>1</v>
      </c>
      <c r="G895" s="3" t="s">
        <v>142</v>
      </c>
      <c r="H895" s="2">
        <v>125</v>
      </c>
      <c r="I895" s="2">
        <v>95</v>
      </c>
      <c r="J895" s="2">
        <v>46</v>
      </c>
      <c r="K895" s="2">
        <f t="shared" si="39"/>
        <v>546.25</v>
      </c>
      <c r="L895" s="2">
        <v>279</v>
      </c>
      <c r="M895" s="2">
        <v>40</v>
      </c>
      <c r="N895">
        <v>1.8566308243727598</v>
      </c>
      <c r="O895" s="2">
        <v>40</v>
      </c>
      <c r="P895">
        <v>1.8566308243727598</v>
      </c>
      <c r="Q895" s="2">
        <v>1.4018999999999999</v>
      </c>
      <c r="R895" s="2">
        <v>1.3997999999999999</v>
      </c>
      <c r="S895">
        <v>2.0999999999999899E-3</v>
      </c>
      <c r="T895">
        <f t="shared" si="40"/>
        <v>3.8989247311827769E-3</v>
      </c>
      <c r="U895" s="2">
        <v>195</v>
      </c>
      <c r="V895" s="2">
        <v>10</v>
      </c>
      <c r="W895" s="2">
        <v>0.75</v>
      </c>
      <c r="X895" s="2">
        <v>5</v>
      </c>
      <c r="Y895">
        <v>1.85</v>
      </c>
      <c r="Z895" s="2">
        <v>27.26</v>
      </c>
      <c r="AA895">
        <f t="shared" si="41"/>
        <v>93.631749103942653</v>
      </c>
    </row>
    <row r="896" spans="1:27" x14ac:dyDescent="0.25">
      <c r="A896" s="3" t="s">
        <v>32</v>
      </c>
      <c r="B896" s="3" t="s">
        <v>22</v>
      </c>
      <c r="C896" s="3" t="s">
        <v>30</v>
      </c>
      <c r="D896" s="4">
        <v>40424</v>
      </c>
      <c r="E896" s="3" t="s">
        <v>81</v>
      </c>
      <c r="F896" s="2">
        <v>1</v>
      </c>
      <c r="G896" s="3" t="s">
        <v>143</v>
      </c>
      <c r="H896" s="2">
        <v>102</v>
      </c>
      <c r="I896" s="2">
        <v>58</v>
      </c>
      <c r="J896" s="2">
        <v>50</v>
      </c>
      <c r="K896" s="2">
        <f t="shared" si="39"/>
        <v>295.8</v>
      </c>
      <c r="L896" s="2">
        <v>226</v>
      </c>
      <c r="M896" s="2">
        <v>40</v>
      </c>
      <c r="N896">
        <v>1.8230088495575218</v>
      </c>
      <c r="O896" s="2">
        <v>40</v>
      </c>
      <c r="P896">
        <v>1.8230088495575218</v>
      </c>
      <c r="Q896" s="2">
        <v>1.4065000000000001</v>
      </c>
      <c r="R896" s="2">
        <v>1.4039999999999999</v>
      </c>
      <c r="S896">
        <v>2.5000000000001701E-3</v>
      </c>
      <c r="T896">
        <f t="shared" si="40"/>
        <v>4.5575221238941142E-3</v>
      </c>
      <c r="U896" s="2">
        <v>196</v>
      </c>
      <c r="V896" s="2">
        <v>10</v>
      </c>
      <c r="W896" s="2">
        <v>0.75</v>
      </c>
      <c r="X896" s="2">
        <v>5</v>
      </c>
      <c r="Y896">
        <v>1.85</v>
      </c>
      <c r="Z896" s="2">
        <v>22.7</v>
      </c>
      <c r="AA896">
        <f t="shared" si="41"/>
        <v>76.557256637168123</v>
      </c>
    </row>
    <row r="897" spans="1:27" x14ac:dyDescent="0.25">
      <c r="A897" s="3" t="s">
        <v>35</v>
      </c>
      <c r="B897" s="3" t="s">
        <v>22</v>
      </c>
      <c r="C897" s="3" t="s">
        <v>22</v>
      </c>
      <c r="D897" s="4">
        <v>40425</v>
      </c>
      <c r="E897" s="3" t="s">
        <v>81</v>
      </c>
      <c r="F897" s="2">
        <v>1</v>
      </c>
      <c r="G897" s="3" t="s">
        <v>134</v>
      </c>
      <c r="H897" s="2">
        <v>109</v>
      </c>
      <c r="I897" s="2">
        <v>83</v>
      </c>
      <c r="J897" s="2">
        <v>43</v>
      </c>
      <c r="K897" s="2">
        <f t="shared" si="39"/>
        <v>389.02100000000002</v>
      </c>
      <c r="L897" s="2">
        <v>539</v>
      </c>
      <c r="M897" s="2">
        <v>15</v>
      </c>
      <c r="N897">
        <v>1.972170686456401</v>
      </c>
      <c r="O897" s="2">
        <v>15</v>
      </c>
      <c r="P897">
        <v>1.972170686456401</v>
      </c>
      <c r="Q897" s="2">
        <v>1.3985000000000001</v>
      </c>
      <c r="R897" s="2">
        <v>1.3967000000000001</v>
      </c>
      <c r="S897">
        <v>1.8000000000000199E-3</v>
      </c>
      <c r="T897">
        <f t="shared" si="40"/>
        <v>3.549907235621561E-3</v>
      </c>
      <c r="U897" s="2">
        <v>148</v>
      </c>
      <c r="V897" s="2">
        <v>10</v>
      </c>
      <c r="W897" s="2">
        <v>0.75</v>
      </c>
      <c r="X897" s="2">
        <v>5</v>
      </c>
      <c r="Y897">
        <v>1.85</v>
      </c>
      <c r="Z897" s="2">
        <v>16.29</v>
      </c>
      <c r="AA897">
        <f t="shared" si="41"/>
        <v>59.434321892393335</v>
      </c>
    </row>
    <row r="898" spans="1:27" x14ac:dyDescent="0.25">
      <c r="A898" s="3" t="s">
        <v>35</v>
      </c>
      <c r="B898" s="3" t="s">
        <v>22</v>
      </c>
      <c r="C898" s="3" t="s">
        <v>21</v>
      </c>
      <c r="D898" s="4">
        <v>40425</v>
      </c>
      <c r="E898" s="3" t="s">
        <v>82</v>
      </c>
      <c r="F898" s="2">
        <v>1</v>
      </c>
      <c r="G898" s="3" t="s">
        <v>135</v>
      </c>
      <c r="H898" s="2">
        <v>119</v>
      </c>
      <c r="I898" s="2">
        <v>76</v>
      </c>
      <c r="J898" s="2">
        <v>46</v>
      </c>
      <c r="K898" s="2">
        <f t="shared" ref="K898:K961" si="42">PRODUCT(H898:J898)/1000</f>
        <v>416.024</v>
      </c>
      <c r="L898" s="2">
        <v>194</v>
      </c>
      <c r="M898" s="2">
        <v>15</v>
      </c>
      <c r="N898">
        <v>1.9226804123711339</v>
      </c>
      <c r="O898" s="2">
        <v>15</v>
      </c>
      <c r="P898">
        <v>1.9226804123711339</v>
      </c>
      <c r="Q898" s="2">
        <v>1.4034</v>
      </c>
      <c r="R898" s="2">
        <v>1.4014</v>
      </c>
      <c r="S898">
        <v>2E-3</v>
      </c>
      <c r="T898">
        <f t="shared" ref="T898:T961" si="43">PRODUCT(S898,P898)</f>
        <v>3.8453608247422679E-3</v>
      </c>
      <c r="U898" s="2">
        <v>149</v>
      </c>
      <c r="V898" s="2">
        <v>10</v>
      </c>
      <c r="W898" s="2">
        <v>0.75</v>
      </c>
      <c r="X898" s="2">
        <v>5</v>
      </c>
      <c r="Y898">
        <v>1.85</v>
      </c>
      <c r="Z898" s="2">
        <v>20.420000000000002</v>
      </c>
      <c r="AA898">
        <f t="shared" ref="AA898:AA961" si="44">PRODUCT(Z898,Y898,N898)</f>
        <v>72.633097938144346</v>
      </c>
    </row>
    <row r="899" spans="1:27" x14ac:dyDescent="0.25">
      <c r="A899" s="3" t="s">
        <v>35</v>
      </c>
      <c r="B899" s="3" t="s">
        <v>22</v>
      </c>
      <c r="C899" s="3" t="s">
        <v>21</v>
      </c>
      <c r="D899" s="4">
        <v>40425</v>
      </c>
      <c r="E899" s="3" t="s">
        <v>82</v>
      </c>
      <c r="F899" s="2">
        <v>2</v>
      </c>
      <c r="G899" s="3" t="s">
        <v>135</v>
      </c>
      <c r="H899" s="2">
        <v>119</v>
      </c>
      <c r="I899" s="2">
        <v>76</v>
      </c>
      <c r="J899" s="2">
        <v>46</v>
      </c>
      <c r="K899" s="2">
        <f t="shared" si="42"/>
        <v>416.024</v>
      </c>
      <c r="L899" s="2">
        <v>194</v>
      </c>
      <c r="M899" s="2">
        <v>15</v>
      </c>
      <c r="N899">
        <v>1.9226804123711339</v>
      </c>
      <c r="O899" s="2">
        <v>15</v>
      </c>
      <c r="P899">
        <v>1.9226804123711339</v>
      </c>
      <c r="Q899" s="2">
        <v>1.4005000000000001</v>
      </c>
      <c r="R899" s="2">
        <v>1.3984000000000001</v>
      </c>
      <c r="S899">
        <v>2.0999999999999899E-3</v>
      </c>
      <c r="T899">
        <f t="shared" si="43"/>
        <v>4.0376288659793617E-3</v>
      </c>
      <c r="U899" s="2">
        <v>150</v>
      </c>
      <c r="V899" s="2">
        <v>10</v>
      </c>
      <c r="W899" s="2">
        <v>0.75</v>
      </c>
      <c r="X899" s="2">
        <v>5</v>
      </c>
      <c r="Y899">
        <v>1.85</v>
      </c>
      <c r="Z899" s="2">
        <v>19.05</v>
      </c>
      <c r="AA899">
        <f t="shared" si="44"/>
        <v>67.76006443298968</v>
      </c>
    </row>
    <row r="900" spans="1:27" x14ac:dyDescent="0.25">
      <c r="A900" s="3" t="s">
        <v>35</v>
      </c>
      <c r="B900" s="3" t="s">
        <v>22</v>
      </c>
      <c r="C900" s="3" t="s">
        <v>21</v>
      </c>
      <c r="D900" s="4">
        <v>40425</v>
      </c>
      <c r="E900" s="3" t="s">
        <v>82</v>
      </c>
      <c r="F900" s="2">
        <v>3</v>
      </c>
      <c r="G900" s="3" t="s">
        <v>135</v>
      </c>
      <c r="H900" s="2">
        <v>119</v>
      </c>
      <c r="I900" s="2">
        <v>76</v>
      </c>
      <c r="J900" s="2">
        <v>46</v>
      </c>
      <c r="K900" s="2">
        <f t="shared" si="42"/>
        <v>416.024</v>
      </c>
      <c r="L900" s="2">
        <v>194</v>
      </c>
      <c r="M900" s="2">
        <v>15</v>
      </c>
      <c r="N900">
        <v>1.9226804123711339</v>
      </c>
      <c r="O900" s="2">
        <v>15</v>
      </c>
      <c r="P900">
        <v>1.9226804123711339</v>
      </c>
      <c r="Q900" s="2">
        <v>1.3946000000000001</v>
      </c>
      <c r="R900" s="2">
        <v>1.3924000000000001</v>
      </c>
      <c r="S900">
        <v>2.1999999999999802E-3</v>
      </c>
      <c r="T900">
        <f t="shared" si="43"/>
        <v>4.229896907216456E-3</v>
      </c>
      <c r="U900" s="2">
        <v>151</v>
      </c>
      <c r="V900" s="2">
        <v>10</v>
      </c>
      <c r="W900" s="2">
        <v>0.75</v>
      </c>
      <c r="X900" s="2">
        <v>5</v>
      </c>
      <c r="Y900">
        <v>1.85</v>
      </c>
      <c r="Z900" s="2">
        <v>18.11</v>
      </c>
      <c r="AA900">
        <f t="shared" si="44"/>
        <v>64.416523195876294</v>
      </c>
    </row>
    <row r="901" spans="1:27" x14ac:dyDescent="0.25">
      <c r="A901" s="3" t="s">
        <v>35</v>
      </c>
      <c r="B901" s="3" t="s">
        <v>22</v>
      </c>
      <c r="C901" s="3" t="s">
        <v>26</v>
      </c>
      <c r="D901" s="4">
        <v>40425</v>
      </c>
      <c r="E901" s="3" t="s">
        <v>81</v>
      </c>
      <c r="F901" s="2">
        <v>1</v>
      </c>
      <c r="G901" s="3" t="s">
        <v>136</v>
      </c>
      <c r="H901" s="2">
        <v>101</v>
      </c>
      <c r="I901" s="2">
        <v>52</v>
      </c>
      <c r="J901" s="2">
        <v>49</v>
      </c>
      <c r="K901" s="2">
        <f t="shared" si="42"/>
        <v>257.34800000000001</v>
      </c>
      <c r="L901" s="2">
        <v>558</v>
      </c>
      <c r="M901" s="2">
        <v>15</v>
      </c>
      <c r="N901">
        <v>1.9731182795698921</v>
      </c>
      <c r="O901" s="2">
        <v>15</v>
      </c>
      <c r="P901">
        <v>1.9731182795698921</v>
      </c>
      <c r="Q901" s="2">
        <v>1.4076</v>
      </c>
      <c r="R901" s="2">
        <v>1.4046000000000001</v>
      </c>
      <c r="S901">
        <v>2.9999999999998899E-3</v>
      </c>
      <c r="T901">
        <f t="shared" si="43"/>
        <v>5.9193548387094586E-3</v>
      </c>
      <c r="U901" s="2">
        <v>152</v>
      </c>
      <c r="V901" s="2">
        <v>10</v>
      </c>
      <c r="W901" s="2">
        <v>0.75</v>
      </c>
      <c r="X901" s="2">
        <v>5</v>
      </c>
      <c r="Y901">
        <v>1.85</v>
      </c>
      <c r="Z901" s="2">
        <v>25.12</v>
      </c>
      <c r="AA901">
        <f t="shared" si="44"/>
        <v>91.694752688172031</v>
      </c>
    </row>
    <row r="902" spans="1:27" x14ac:dyDescent="0.25">
      <c r="A902" s="3" t="s">
        <v>35</v>
      </c>
      <c r="B902" s="3" t="s">
        <v>22</v>
      </c>
      <c r="C902" s="3" t="s">
        <v>28</v>
      </c>
      <c r="D902" s="4">
        <v>40425</v>
      </c>
      <c r="E902" s="3" t="s">
        <v>81</v>
      </c>
      <c r="F902" s="2">
        <v>1</v>
      </c>
      <c r="G902" s="3" t="s">
        <v>137</v>
      </c>
      <c r="H902" s="2">
        <v>128</v>
      </c>
      <c r="I902" s="2">
        <v>85</v>
      </c>
      <c r="J902" s="2">
        <v>63</v>
      </c>
      <c r="K902" s="2">
        <f t="shared" si="42"/>
        <v>685.44</v>
      </c>
      <c r="L902" s="2">
        <v>1450</v>
      </c>
      <c r="M902" s="2">
        <v>10</v>
      </c>
      <c r="N902">
        <v>1.9931034482758621</v>
      </c>
      <c r="O902" s="2">
        <v>10</v>
      </c>
      <c r="P902">
        <v>1.9931034482758621</v>
      </c>
      <c r="Q902" s="2">
        <v>1.4077</v>
      </c>
      <c r="R902" s="2">
        <v>1.4038999999999999</v>
      </c>
      <c r="S902">
        <v>3.8000000000000299E-3</v>
      </c>
      <c r="T902">
        <f t="shared" si="43"/>
        <v>7.5737931034483355E-3</v>
      </c>
      <c r="U902" s="2">
        <v>153</v>
      </c>
      <c r="V902" s="2">
        <v>10</v>
      </c>
      <c r="W902" s="2">
        <v>0.75</v>
      </c>
      <c r="X902" s="2">
        <v>5</v>
      </c>
      <c r="Y902">
        <v>1.85</v>
      </c>
      <c r="Z902" s="2">
        <v>31.21</v>
      </c>
      <c r="AA902">
        <f t="shared" si="44"/>
        <v>115.07880344827586</v>
      </c>
    </row>
    <row r="903" spans="1:27" x14ac:dyDescent="0.25">
      <c r="A903" s="3" t="s">
        <v>35</v>
      </c>
      <c r="B903" s="3" t="s">
        <v>22</v>
      </c>
      <c r="C903" s="3" t="s">
        <v>30</v>
      </c>
      <c r="D903" s="4">
        <v>40425</v>
      </c>
      <c r="E903" s="3" t="s">
        <v>81</v>
      </c>
      <c r="F903" s="2">
        <v>1</v>
      </c>
      <c r="G903" s="3" t="s">
        <v>138</v>
      </c>
      <c r="H903" s="2">
        <v>87</v>
      </c>
      <c r="I903" s="2">
        <v>55</v>
      </c>
      <c r="J903" s="2">
        <v>33</v>
      </c>
      <c r="K903" s="2">
        <f t="shared" si="42"/>
        <v>157.905</v>
      </c>
      <c r="L903" s="2">
        <v>668</v>
      </c>
      <c r="M903" s="2">
        <v>15</v>
      </c>
      <c r="N903">
        <v>1.977544910179641</v>
      </c>
      <c r="O903" s="2">
        <v>15</v>
      </c>
      <c r="P903">
        <v>1.977544910179641</v>
      </c>
      <c r="Q903" s="2">
        <v>1.4121999999999999</v>
      </c>
      <c r="R903" s="2">
        <v>1.4097</v>
      </c>
      <c r="S903">
        <v>2.4999999999999502E-3</v>
      </c>
      <c r="T903">
        <f t="shared" si="43"/>
        <v>4.9438622754490041E-3</v>
      </c>
      <c r="U903" s="2">
        <v>154</v>
      </c>
      <c r="V903" s="2">
        <v>10</v>
      </c>
      <c r="W903" s="2">
        <v>0.75</v>
      </c>
      <c r="X903" s="2">
        <v>5</v>
      </c>
      <c r="Y903">
        <v>1.85</v>
      </c>
      <c r="Z903" s="2">
        <v>17.97</v>
      </c>
      <c r="AA903">
        <f t="shared" si="44"/>
        <v>65.742491766467083</v>
      </c>
    </row>
    <row r="904" spans="1:27" x14ac:dyDescent="0.25">
      <c r="A904" s="3" t="s">
        <v>36</v>
      </c>
      <c r="B904" s="3" t="s">
        <v>26</v>
      </c>
      <c r="C904" s="3" t="s">
        <v>22</v>
      </c>
      <c r="D904" s="4">
        <v>40743</v>
      </c>
      <c r="E904" s="3" t="s">
        <v>81</v>
      </c>
      <c r="F904" s="2">
        <v>1</v>
      </c>
      <c r="G904" s="3" t="s">
        <v>129</v>
      </c>
      <c r="H904" s="2">
        <v>121</v>
      </c>
      <c r="I904" s="2">
        <v>115</v>
      </c>
      <c r="J904" s="2">
        <v>78</v>
      </c>
      <c r="K904" s="2">
        <f t="shared" si="42"/>
        <v>1085.3699999999999</v>
      </c>
      <c r="L904" s="2">
        <v>218</v>
      </c>
      <c r="M904" s="2">
        <v>15</v>
      </c>
      <c r="N904">
        <v>1.931192660550459</v>
      </c>
      <c r="O904" s="2">
        <v>15</v>
      </c>
      <c r="P904">
        <v>1.931192660550459</v>
      </c>
      <c r="Q904" s="2">
        <v>1.4158999999999999</v>
      </c>
      <c r="R904" s="2">
        <v>1.4151</v>
      </c>
      <c r="S904">
        <v>7.99999999999912E-4</v>
      </c>
      <c r="T904">
        <f t="shared" si="43"/>
        <v>1.5449541284401974E-3</v>
      </c>
      <c r="U904" s="2">
        <v>1</v>
      </c>
      <c r="V904" s="2">
        <v>10</v>
      </c>
      <c r="W904" s="2">
        <v>1</v>
      </c>
      <c r="X904" s="2">
        <v>5</v>
      </c>
      <c r="Y904">
        <v>1.8</v>
      </c>
      <c r="Z904" s="2">
        <v>7.2229999999999999</v>
      </c>
      <c r="AA904">
        <f t="shared" si="44"/>
        <v>25.10820825688074</v>
      </c>
    </row>
    <row r="905" spans="1:27" x14ac:dyDescent="0.25">
      <c r="A905" s="3" t="s">
        <v>36</v>
      </c>
      <c r="B905" s="3" t="s">
        <v>26</v>
      </c>
      <c r="C905" s="3" t="s">
        <v>21</v>
      </c>
      <c r="D905" s="4">
        <v>40743</v>
      </c>
      <c r="E905" s="3" t="s">
        <v>82</v>
      </c>
      <c r="F905" s="2">
        <v>1</v>
      </c>
      <c r="G905" s="3" t="s">
        <v>130</v>
      </c>
      <c r="H905" s="2">
        <v>132</v>
      </c>
      <c r="I905" s="2">
        <v>122</v>
      </c>
      <c r="J905" s="2">
        <v>52</v>
      </c>
      <c r="K905" s="2">
        <f t="shared" si="42"/>
        <v>837.40800000000002</v>
      </c>
      <c r="L905" s="2">
        <v>219</v>
      </c>
      <c r="M905" s="2">
        <v>15</v>
      </c>
      <c r="N905">
        <v>1.931506849315068</v>
      </c>
      <c r="O905" s="2">
        <v>15</v>
      </c>
      <c r="P905">
        <v>1.931506849315068</v>
      </c>
      <c r="Q905" s="2">
        <v>1.4024000000000001</v>
      </c>
      <c r="R905" s="2">
        <v>1.4001999999999999</v>
      </c>
      <c r="S905">
        <v>2.2000000000002001E-3</v>
      </c>
      <c r="T905">
        <f t="shared" si="43"/>
        <v>4.2493150684935364E-3</v>
      </c>
      <c r="U905" s="2">
        <v>2</v>
      </c>
      <c r="V905" s="2">
        <v>10</v>
      </c>
      <c r="W905" s="2">
        <v>1</v>
      </c>
      <c r="X905" s="2">
        <v>5</v>
      </c>
      <c r="Y905">
        <v>1.8</v>
      </c>
      <c r="Z905" s="2">
        <v>54.48</v>
      </c>
      <c r="AA905">
        <f t="shared" si="44"/>
        <v>189.41128767123283</v>
      </c>
    </row>
    <row r="906" spans="1:27" x14ac:dyDescent="0.25">
      <c r="A906" s="3" t="s">
        <v>36</v>
      </c>
      <c r="B906" s="3" t="s">
        <v>26</v>
      </c>
      <c r="C906" s="3" t="s">
        <v>21</v>
      </c>
      <c r="D906" s="4">
        <v>40743</v>
      </c>
      <c r="E906" s="3" t="s">
        <v>82</v>
      </c>
      <c r="F906" s="2">
        <v>2</v>
      </c>
      <c r="G906" s="3" t="s">
        <v>130</v>
      </c>
      <c r="H906" s="2">
        <v>132</v>
      </c>
      <c r="I906" s="2">
        <v>122</v>
      </c>
      <c r="J906" s="2">
        <v>52</v>
      </c>
      <c r="K906" s="2">
        <f t="shared" si="42"/>
        <v>837.40800000000002</v>
      </c>
      <c r="L906" s="2">
        <v>219</v>
      </c>
      <c r="M906" s="2">
        <v>15</v>
      </c>
      <c r="N906">
        <v>1.931506849315068</v>
      </c>
      <c r="O906" s="2">
        <v>15</v>
      </c>
      <c r="P906">
        <v>1.931506849315068</v>
      </c>
      <c r="Q906" s="2">
        <v>1.4142999999999999</v>
      </c>
      <c r="R906" s="2">
        <v>1.4124000000000001</v>
      </c>
      <c r="S906">
        <v>1.8999999999997901E-3</v>
      </c>
      <c r="T906">
        <f t="shared" si="43"/>
        <v>3.6698630136982237E-3</v>
      </c>
      <c r="U906" s="2">
        <v>3</v>
      </c>
      <c r="V906" s="2">
        <v>10</v>
      </c>
      <c r="W906" s="2">
        <v>0.75</v>
      </c>
      <c r="X906" s="2">
        <v>5</v>
      </c>
      <c r="Y906">
        <v>1.85</v>
      </c>
      <c r="Z906" s="2">
        <v>44.26</v>
      </c>
      <c r="AA906">
        <f t="shared" si="44"/>
        <v>158.15371232876709</v>
      </c>
    </row>
    <row r="907" spans="1:27" x14ac:dyDescent="0.25">
      <c r="A907" s="3" t="s">
        <v>36</v>
      </c>
      <c r="B907" s="3" t="s">
        <v>26</v>
      </c>
      <c r="C907" s="3" t="s">
        <v>21</v>
      </c>
      <c r="D907" s="4">
        <v>40743</v>
      </c>
      <c r="E907" s="3" t="s">
        <v>82</v>
      </c>
      <c r="F907" s="2">
        <v>3</v>
      </c>
      <c r="G907" s="3" t="s">
        <v>130</v>
      </c>
      <c r="H907" s="2">
        <v>132</v>
      </c>
      <c r="I907" s="2">
        <v>122</v>
      </c>
      <c r="J907" s="2">
        <v>52</v>
      </c>
      <c r="K907" s="2">
        <f t="shared" si="42"/>
        <v>837.40800000000002</v>
      </c>
      <c r="L907" s="2">
        <v>219</v>
      </c>
      <c r="M907" s="2">
        <v>15</v>
      </c>
      <c r="N907">
        <v>1.931506849315068</v>
      </c>
      <c r="O907" s="2">
        <v>15</v>
      </c>
      <c r="P907">
        <v>1.931506849315068</v>
      </c>
      <c r="Q907" s="2">
        <v>1.4229000000000001</v>
      </c>
      <c r="R907" s="2">
        <v>1.4206000000000001</v>
      </c>
      <c r="S907">
        <v>2.29999999999997E-3</v>
      </c>
      <c r="T907">
        <f t="shared" si="43"/>
        <v>4.4424657534245984E-3</v>
      </c>
      <c r="U907" s="2">
        <v>4</v>
      </c>
      <c r="V907" s="2">
        <v>10</v>
      </c>
      <c r="W907" s="2">
        <v>0.75</v>
      </c>
      <c r="X907" s="2">
        <v>5</v>
      </c>
      <c r="Y907">
        <v>1.85</v>
      </c>
      <c r="Z907" s="2">
        <v>45.38</v>
      </c>
      <c r="AA907">
        <f t="shared" si="44"/>
        <v>162.15579452054791</v>
      </c>
    </row>
    <row r="908" spans="1:27" x14ac:dyDescent="0.25">
      <c r="A908" s="3" t="s">
        <v>36</v>
      </c>
      <c r="B908" s="3" t="s">
        <v>26</v>
      </c>
      <c r="C908" s="3" t="s">
        <v>26</v>
      </c>
      <c r="D908" s="4">
        <v>40743</v>
      </c>
      <c r="E908" s="3" t="s">
        <v>81</v>
      </c>
      <c r="F908" s="2">
        <v>1</v>
      </c>
      <c r="G908" s="3" t="s">
        <v>131</v>
      </c>
      <c r="H908" s="2">
        <v>116</v>
      </c>
      <c r="I908" s="2">
        <v>77</v>
      </c>
      <c r="J908" s="2">
        <v>55</v>
      </c>
      <c r="K908" s="2">
        <f t="shared" si="42"/>
        <v>491.26</v>
      </c>
      <c r="L908" s="2">
        <v>153</v>
      </c>
      <c r="M908" s="2">
        <v>15</v>
      </c>
      <c r="N908">
        <v>1.9019607843137258</v>
      </c>
      <c r="O908" s="2">
        <v>15</v>
      </c>
      <c r="P908">
        <v>1.9019607843137258</v>
      </c>
      <c r="Q908" s="2">
        <v>1.4059999999999999</v>
      </c>
      <c r="R908" s="2">
        <v>1.4048</v>
      </c>
      <c r="S908">
        <v>1.19999999999987E-3</v>
      </c>
      <c r="T908">
        <f t="shared" si="43"/>
        <v>2.2823529411762238E-3</v>
      </c>
      <c r="U908" s="2">
        <v>5</v>
      </c>
      <c r="V908" s="2">
        <v>10</v>
      </c>
      <c r="W908" s="2">
        <v>0.75</v>
      </c>
      <c r="X908" s="2">
        <v>5</v>
      </c>
      <c r="Y908">
        <v>1.85</v>
      </c>
      <c r="Z908" s="2">
        <v>12.1</v>
      </c>
      <c r="AA908">
        <f t="shared" si="44"/>
        <v>42.575392156862755</v>
      </c>
    </row>
    <row r="909" spans="1:27" x14ac:dyDescent="0.25">
      <c r="A909" s="3" t="s">
        <v>36</v>
      </c>
      <c r="B909" s="3" t="s">
        <v>26</v>
      </c>
      <c r="C909" s="3" t="s">
        <v>28</v>
      </c>
      <c r="D909" s="4">
        <v>40743</v>
      </c>
      <c r="E909" s="3" t="s">
        <v>81</v>
      </c>
      <c r="F909" s="2">
        <v>1</v>
      </c>
      <c r="G909" s="3" t="s">
        <v>132</v>
      </c>
      <c r="H909" s="2">
        <v>135</v>
      </c>
      <c r="I909" s="2">
        <v>75</v>
      </c>
      <c r="J909" s="2">
        <v>55</v>
      </c>
      <c r="K909" s="2">
        <f t="shared" si="42"/>
        <v>556.875</v>
      </c>
      <c r="L909" s="2">
        <v>244</v>
      </c>
      <c r="M909" s="2">
        <v>15</v>
      </c>
      <c r="N909">
        <v>1.9385245901639339</v>
      </c>
      <c r="O909" s="2">
        <v>15</v>
      </c>
      <c r="P909">
        <v>1.9385245901639339</v>
      </c>
      <c r="Q909" s="2">
        <v>1.4052</v>
      </c>
      <c r="R909" s="2">
        <v>1.4037999999999999</v>
      </c>
      <c r="S909">
        <v>1.40000000000007E-3</v>
      </c>
      <c r="T909">
        <f t="shared" si="43"/>
        <v>2.713934426229643E-3</v>
      </c>
      <c r="U909" s="2">
        <v>6</v>
      </c>
      <c r="V909" s="2">
        <v>10</v>
      </c>
      <c r="W909" s="2">
        <v>0.75</v>
      </c>
      <c r="X909" s="2">
        <v>5</v>
      </c>
      <c r="Y909">
        <v>1.85</v>
      </c>
      <c r="Z909" s="2">
        <v>19.79</v>
      </c>
      <c r="AA909">
        <f t="shared" si="44"/>
        <v>70.972293032786865</v>
      </c>
    </row>
    <row r="910" spans="1:27" x14ac:dyDescent="0.25">
      <c r="A910" s="3" t="s">
        <v>36</v>
      </c>
      <c r="B910" s="3" t="s">
        <v>26</v>
      </c>
      <c r="C910" s="3" t="s">
        <v>30</v>
      </c>
      <c r="D910" s="4">
        <v>40743</v>
      </c>
      <c r="E910" s="3" t="s">
        <v>81</v>
      </c>
      <c r="F910" s="2">
        <v>1</v>
      </c>
      <c r="G910" s="3" t="s">
        <v>133</v>
      </c>
      <c r="H910" s="2">
        <v>116</v>
      </c>
      <c r="I910" s="2">
        <v>82</v>
      </c>
      <c r="J910" s="2">
        <v>50</v>
      </c>
      <c r="K910" s="2">
        <f t="shared" si="42"/>
        <v>475.6</v>
      </c>
      <c r="L910" s="2">
        <v>300</v>
      </c>
      <c r="M910" s="2">
        <v>10</v>
      </c>
      <c r="N910">
        <v>1.966666666666667</v>
      </c>
      <c r="O910" s="2">
        <v>10</v>
      </c>
      <c r="P910">
        <v>1.966666666666667</v>
      </c>
      <c r="Q910" s="2">
        <v>1.429</v>
      </c>
      <c r="R910" s="2">
        <v>1.4273</v>
      </c>
      <c r="S910">
        <v>1.70000000000003E-3</v>
      </c>
      <c r="T910">
        <f t="shared" si="43"/>
        <v>3.343333333333393E-3</v>
      </c>
      <c r="U910" s="2">
        <v>7</v>
      </c>
      <c r="V910" s="2">
        <v>10</v>
      </c>
      <c r="W910" s="2">
        <v>0.75</v>
      </c>
      <c r="X910" s="2">
        <v>5</v>
      </c>
      <c r="Y910">
        <v>1.85</v>
      </c>
      <c r="Z910" s="2">
        <v>41.06</v>
      </c>
      <c r="AA910">
        <f t="shared" si="44"/>
        <v>149.38996666666671</v>
      </c>
    </row>
    <row r="911" spans="1:27" x14ac:dyDescent="0.25">
      <c r="A911" s="3" t="s">
        <v>37</v>
      </c>
      <c r="B911" s="3" t="s">
        <v>21</v>
      </c>
      <c r="C911" s="3" t="s">
        <v>22</v>
      </c>
      <c r="D911" s="4">
        <v>40745</v>
      </c>
      <c r="E911" s="3" t="s">
        <v>81</v>
      </c>
      <c r="F911" s="2">
        <v>1</v>
      </c>
      <c r="G911" s="3" t="s">
        <v>124</v>
      </c>
      <c r="H911" s="2">
        <v>111</v>
      </c>
      <c r="I911" s="2">
        <v>85</v>
      </c>
      <c r="J911" s="2">
        <v>61</v>
      </c>
      <c r="K911" s="2">
        <f t="shared" si="42"/>
        <v>575.53499999999997</v>
      </c>
      <c r="L911" s="2">
        <v>226</v>
      </c>
      <c r="M911" s="2">
        <v>15</v>
      </c>
      <c r="N911">
        <v>1.933628318584071</v>
      </c>
      <c r="O911" s="2">
        <v>15</v>
      </c>
      <c r="P911">
        <v>1.933628318584071</v>
      </c>
      <c r="Q911" s="2">
        <v>1.4011</v>
      </c>
      <c r="R911" s="2">
        <v>1.3984000000000001</v>
      </c>
      <c r="S911">
        <v>2.6999999999999199E-3</v>
      </c>
      <c r="T911">
        <f t="shared" si="43"/>
        <v>5.2207964601768365E-3</v>
      </c>
      <c r="U911" s="2">
        <v>15</v>
      </c>
      <c r="V911" s="2">
        <v>10</v>
      </c>
      <c r="W911" s="2">
        <v>0.75</v>
      </c>
      <c r="X911" s="2">
        <v>5</v>
      </c>
      <c r="Y911">
        <v>1.85</v>
      </c>
      <c r="Z911" s="2">
        <v>86.66</v>
      </c>
      <c r="AA911">
        <f t="shared" si="44"/>
        <v>310.00122566371687</v>
      </c>
    </row>
    <row r="912" spans="1:27" x14ac:dyDescent="0.25">
      <c r="A912" s="3" t="s">
        <v>37</v>
      </c>
      <c r="B912" s="3" t="s">
        <v>21</v>
      </c>
      <c r="C912" s="3" t="s">
        <v>21</v>
      </c>
      <c r="D912" s="4">
        <v>40745</v>
      </c>
      <c r="E912" s="3" t="s">
        <v>81</v>
      </c>
      <c r="F912" s="2">
        <v>1</v>
      </c>
      <c r="G912" s="3" t="s">
        <v>125</v>
      </c>
      <c r="H912" s="2">
        <v>116</v>
      </c>
      <c r="I912" s="2">
        <v>52</v>
      </c>
      <c r="J912" s="2">
        <v>51</v>
      </c>
      <c r="K912" s="2">
        <f t="shared" si="42"/>
        <v>307.63200000000001</v>
      </c>
      <c r="L912" s="2">
        <v>193</v>
      </c>
      <c r="M912" s="2">
        <v>5</v>
      </c>
      <c r="N912">
        <v>1.974093264248705</v>
      </c>
      <c r="O912" s="2">
        <v>5</v>
      </c>
      <c r="P912">
        <v>1.974093264248705</v>
      </c>
      <c r="Q912" s="2">
        <v>1.4225000000000001</v>
      </c>
      <c r="R912" s="2">
        <v>1.4201999999999999</v>
      </c>
      <c r="S912">
        <v>2.3000000000001899E-3</v>
      </c>
      <c r="T912">
        <f t="shared" si="43"/>
        <v>4.5404145077723966E-3</v>
      </c>
      <c r="U912" s="2">
        <v>16</v>
      </c>
      <c r="V912" s="2">
        <v>10</v>
      </c>
      <c r="W912" s="2">
        <v>0.75</v>
      </c>
      <c r="X912" s="2">
        <v>5</v>
      </c>
      <c r="Y912">
        <v>1.85</v>
      </c>
      <c r="Z912" s="2">
        <v>106.7</v>
      </c>
      <c r="AA912">
        <f t="shared" si="44"/>
        <v>389.67613989637317</v>
      </c>
    </row>
    <row r="913" spans="1:27" x14ac:dyDescent="0.25">
      <c r="A913" s="3" t="s">
        <v>37</v>
      </c>
      <c r="B913" s="3" t="s">
        <v>21</v>
      </c>
      <c r="C913" s="3" t="s">
        <v>26</v>
      </c>
      <c r="D913" s="4">
        <v>40745</v>
      </c>
      <c r="E913" s="3" t="s">
        <v>82</v>
      </c>
      <c r="F913" s="2">
        <v>1</v>
      </c>
      <c r="G913" s="3" t="s">
        <v>126</v>
      </c>
      <c r="H913" s="2">
        <v>79</v>
      </c>
      <c r="I913" s="2">
        <v>71</v>
      </c>
      <c r="J913" s="2">
        <v>40</v>
      </c>
      <c r="K913" s="2">
        <f t="shared" si="42"/>
        <v>224.36</v>
      </c>
      <c r="L913" s="2">
        <v>128</v>
      </c>
      <c r="M913" s="2">
        <v>15</v>
      </c>
      <c r="N913">
        <v>1.8828125</v>
      </c>
      <c r="O913" s="2">
        <v>15</v>
      </c>
      <c r="P913">
        <v>1.8828125</v>
      </c>
      <c r="Q913" s="2">
        <v>1.4045000000000001</v>
      </c>
      <c r="R913" s="2">
        <v>1.4031</v>
      </c>
      <c r="S913">
        <v>1.40000000000007E-3</v>
      </c>
      <c r="T913">
        <f t="shared" si="43"/>
        <v>2.6359375000001317E-3</v>
      </c>
      <c r="U913" s="2">
        <v>17</v>
      </c>
      <c r="V913" s="2">
        <v>10</v>
      </c>
      <c r="W913" s="2">
        <v>0.75</v>
      </c>
      <c r="X913" s="2">
        <v>5</v>
      </c>
      <c r="Y913">
        <v>1.85</v>
      </c>
      <c r="Z913" s="2">
        <v>42.33</v>
      </c>
      <c r="AA913">
        <f t="shared" si="44"/>
        <v>147.44398828125</v>
      </c>
    </row>
    <row r="914" spans="1:27" x14ac:dyDescent="0.25">
      <c r="A914" s="3" t="s">
        <v>37</v>
      </c>
      <c r="B914" s="3" t="s">
        <v>21</v>
      </c>
      <c r="C914" s="3" t="s">
        <v>26</v>
      </c>
      <c r="D914" s="4">
        <v>40745</v>
      </c>
      <c r="E914" s="3" t="s">
        <v>82</v>
      </c>
      <c r="F914" s="2">
        <v>2</v>
      </c>
      <c r="G914" s="3" t="s">
        <v>126</v>
      </c>
      <c r="H914" s="2">
        <v>79</v>
      </c>
      <c r="I914" s="2">
        <v>71</v>
      </c>
      <c r="J914" s="2">
        <v>40</v>
      </c>
      <c r="K914" s="2">
        <f t="shared" si="42"/>
        <v>224.36</v>
      </c>
      <c r="L914" s="2">
        <v>128</v>
      </c>
      <c r="M914" s="2">
        <v>15</v>
      </c>
      <c r="N914">
        <v>1.8828125</v>
      </c>
      <c r="O914" s="2">
        <v>15</v>
      </c>
      <c r="P914">
        <v>1.8828125</v>
      </c>
      <c r="Q914" s="2">
        <v>1.4052</v>
      </c>
      <c r="R914" s="2">
        <v>1.4040999999999999</v>
      </c>
      <c r="S914">
        <v>1.1000000000001E-3</v>
      </c>
      <c r="T914">
        <f t="shared" si="43"/>
        <v>2.0710937500001882E-3</v>
      </c>
      <c r="U914" s="2">
        <v>18</v>
      </c>
      <c r="V914" s="2">
        <v>10</v>
      </c>
      <c r="W914" s="2">
        <v>0.75</v>
      </c>
      <c r="X914" s="2">
        <v>5</v>
      </c>
      <c r="Y914">
        <v>1.85</v>
      </c>
      <c r="Z914" s="2">
        <v>41.68</v>
      </c>
      <c r="AA914">
        <f t="shared" si="44"/>
        <v>145.17990625000002</v>
      </c>
    </row>
    <row r="915" spans="1:27" x14ac:dyDescent="0.25">
      <c r="A915" s="3" t="s">
        <v>37</v>
      </c>
      <c r="B915" s="3" t="s">
        <v>21</v>
      </c>
      <c r="C915" s="3" t="s">
        <v>26</v>
      </c>
      <c r="D915" s="4">
        <v>40745</v>
      </c>
      <c r="E915" s="3" t="s">
        <v>82</v>
      </c>
      <c r="F915" s="2">
        <v>3</v>
      </c>
      <c r="G915" s="3" t="s">
        <v>126</v>
      </c>
      <c r="H915" s="2">
        <v>79</v>
      </c>
      <c r="I915" s="2">
        <v>71</v>
      </c>
      <c r="J915" s="2">
        <v>40</v>
      </c>
      <c r="K915" s="2">
        <f t="shared" si="42"/>
        <v>224.36</v>
      </c>
      <c r="L915" s="2">
        <v>128</v>
      </c>
      <c r="M915" s="2">
        <v>15</v>
      </c>
      <c r="N915">
        <v>1.8828125</v>
      </c>
      <c r="O915" s="2">
        <v>15</v>
      </c>
      <c r="P915">
        <v>1.8828125</v>
      </c>
      <c r="Q915" s="9"/>
      <c r="R915" s="9"/>
      <c r="S915">
        <v>0</v>
      </c>
      <c r="T915">
        <f t="shared" si="43"/>
        <v>0</v>
      </c>
      <c r="U915" s="2">
        <v>19</v>
      </c>
      <c r="V915" s="2">
        <v>10</v>
      </c>
      <c r="W915" s="2">
        <v>0.75</v>
      </c>
      <c r="X915" s="2">
        <v>5</v>
      </c>
      <c r="Y915">
        <v>1.85</v>
      </c>
      <c r="Z915" s="2">
        <v>41.41</v>
      </c>
      <c r="AA915">
        <f t="shared" si="44"/>
        <v>144.23944140624999</v>
      </c>
    </row>
    <row r="916" spans="1:27" x14ac:dyDescent="0.25">
      <c r="A916" s="3" t="s">
        <v>37</v>
      </c>
      <c r="B916" s="3" t="s">
        <v>21</v>
      </c>
      <c r="C916" s="3" t="s">
        <v>28</v>
      </c>
      <c r="D916" s="4">
        <v>40745</v>
      </c>
      <c r="E916" s="3" t="s">
        <v>81</v>
      </c>
      <c r="F916" s="2">
        <v>1</v>
      </c>
      <c r="G916" s="3" t="s">
        <v>127</v>
      </c>
      <c r="H916" s="2">
        <v>87</v>
      </c>
      <c r="I916" s="2">
        <v>69</v>
      </c>
      <c r="J916" s="2">
        <v>54</v>
      </c>
      <c r="K916" s="2">
        <f t="shared" si="42"/>
        <v>324.16199999999998</v>
      </c>
      <c r="L916" s="2">
        <v>154</v>
      </c>
      <c r="M916" s="2">
        <v>15</v>
      </c>
      <c r="N916">
        <v>1.9025974025974031</v>
      </c>
      <c r="O916" s="2">
        <v>15</v>
      </c>
      <c r="P916">
        <v>1.9025974025974031</v>
      </c>
      <c r="Q916" s="9"/>
      <c r="R916" s="9"/>
      <c r="S916">
        <v>0</v>
      </c>
      <c r="T916">
        <f t="shared" si="43"/>
        <v>0</v>
      </c>
      <c r="U916" s="2">
        <v>20</v>
      </c>
      <c r="V916" s="2">
        <v>10</v>
      </c>
      <c r="W916" s="2">
        <v>0.75</v>
      </c>
      <c r="X916" s="2">
        <v>5</v>
      </c>
      <c r="Y916">
        <v>1.85</v>
      </c>
      <c r="Z916" s="2">
        <v>39.1</v>
      </c>
      <c r="AA916">
        <f t="shared" si="44"/>
        <v>137.62438311688317</v>
      </c>
    </row>
    <row r="917" spans="1:27" x14ac:dyDescent="0.25">
      <c r="A917" s="3" t="s">
        <v>37</v>
      </c>
      <c r="B917" s="3" t="s">
        <v>21</v>
      </c>
      <c r="C917" s="3" t="s">
        <v>30</v>
      </c>
      <c r="D917" s="4">
        <v>40745</v>
      </c>
      <c r="E917" s="3" t="s">
        <v>81</v>
      </c>
      <c r="F917" s="2">
        <v>1</v>
      </c>
      <c r="G917" s="3" t="s">
        <v>128</v>
      </c>
      <c r="H917" s="2">
        <v>95</v>
      </c>
      <c r="I917" s="2">
        <v>59</v>
      </c>
      <c r="J917" s="2">
        <v>37</v>
      </c>
      <c r="K917" s="2">
        <f t="shared" si="42"/>
        <v>207.38499999999999</v>
      </c>
      <c r="L917" s="2">
        <v>104</v>
      </c>
      <c r="M917" s="2">
        <v>15</v>
      </c>
      <c r="N917">
        <v>1.8557692307692308</v>
      </c>
      <c r="O917" s="2">
        <v>15</v>
      </c>
      <c r="P917">
        <v>1.8557692307692308</v>
      </c>
      <c r="Q917" s="9"/>
      <c r="R917" s="9"/>
      <c r="S917">
        <v>0</v>
      </c>
      <c r="T917">
        <f t="shared" si="43"/>
        <v>0</v>
      </c>
      <c r="U917" s="2">
        <v>21</v>
      </c>
      <c r="V917" s="2">
        <v>10</v>
      </c>
      <c r="W917" s="2">
        <v>0.75</v>
      </c>
      <c r="X917" s="2">
        <v>5</v>
      </c>
      <c r="Y917">
        <v>1.85</v>
      </c>
      <c r="Z917" s="2">
        <v>51.23</v>
      </c>
      <c r="AA917">
        <f t="shared" si="44"/>
        <v>175.88145673076923</v>
      </c>
    </row>
    <row r="918" spans="1:27" x14ac:dyDescent="0.25">
      <c r="A918" s="3" t="s">
        <v>32</v>
      </c>
      <c r="B918" s="3" t="s">
        <v>22</v>
      </c>
      <c r="C918" s="3" t="s">
        <v>22</v>
      </c>
      <c r="D918" s="4">
        <v>40746</v>
      </c>
      <c r="E918" s="3" t="s">
        <v>81</v>
      </c>
      <c r="F918" s="2">
        <v>1</v>
      </c>
      <c r="G918" s="3" t="s">
        <v>139</v>
      </c>
      <c r="H918" s="2">
        <v>107</v>
      </c>
      <c r="I918" s="2">
        <v>74</v>
      </c>
      <c r="J918" s="2">
        <v>50</v>
      </c>
      <c r="K918" s="2">
        <f t="shared" si="42"/>
        <v>395.9</v>
      </c>
      <c r="L918" s="2">
        <v>230</v>
      </c>
      <c r="M918" s="2">
        <v>30</v>
      </c>
      <c r="N918">
        <v>1.869565217391304</v>
      </c>
      <c r="O918" s="2">
        <v>30</v>
      </c>
      <c r="P918">
        <v>1.869565217391304</v>
      </c>
      <c r="Q918" s="2">
        <v>1.399</v>
      </c>
      <c r="R918" s="2">
        <v>1.3972</v>
      </c>
      <c r="S918">
        <v>1.8000000000000199E-3</v>
      </c>
      <c r="T918">
        <f t="shared" si="43"/>
        <v>3.3652173913043845E-3</v>
      </c>
      <c r="U918" s="2">
        <v>22</v>
      </c>
      <c r="V918" s="2">
        <v>10</v>
      </c>
      <c r="W918" s="2">
        <v>0.75</v>
      </c>
      <c r="X918" s="2">
        <v>5</v>
      </c>
      <c r="Y918">
        <v>1.85</v>
      </c>
      <c r="Z918" s="2">
        <v>39.68</v>
      </c>
      <c r="AA918">
        <f t="shared" si="44"/>
        <v>137.24104347826085</v>
      </c>
    </row>
    <row r="919" spans="1:27" x14ac:dyDescent="0.25">
      <c r="A919" s="3" t="s">
        <v>32</v>
      </c>
      <c r="B919" s="3" t="s">
        <v>22</v>
      </c>
      <c r="C919" s="3" t="s">
        <v>21</v>
      </c>
      <c r="D919" s="4">
        <v>40746</v>
      </c>
      <c r="E919" s="3" t="s">
        <v>81</v>
      </c>
      <c r="F919" s="2">
        <v>1</v>
      </c>
      <c r="G919" s="3" t="s">
        <v>140</v>
      </c>
      <c r="H919" s="2">
        <v>97</v>
      </c>
      <c r="I919" s="2">
        <v>94</v>
      </c>
      <c r="J919" s="2">
        <v>54</v>
      </c>
      <c r="K919" s="2">
        <f t="shared" si="42"/>
        <v>492.37200000000001</v>
      </c>
      <c r="L919" s="2">
        <v>215</v>
      </c>
      <c r="M919" s="2">
        <v>30</v>
      </c>
      <c r="N919">
        <v>1.86046511627907</v>
      </c>
      <c r="O919" s="2">
        <v>30</v>
      </c>
      <c r="P919">
        <v>1.86046511627907</v>
      </c>
      <c r="Q919" s="2">
        <v>1.3976</v>
      </c>
      <c r="R919" s="2">
        <v>1.3956</v>
      </c>
      <c r="S919">
        <v>2E-3</v>
      </c>
      <c r="T919">
        <f t="shared" si="43"/>
        <v>3.7209302325581402E-3</v>
      </c>
      <c r="U919" s="2">
        <v>23</v>
      </c>
      <c r="V919" s="2">
        <v>10</v>
      </c>
      <c r="W919" s="2">
        <v>0.75</v>
      </c>
      <c r="X919" s="2">
        <v>5</v>
      </c>
      <c r="Y919">
        <v>1.85</v>
      </c>
      <c r="Z919" s="2">
        <v>46.25</v>
      </c>
      <c r="AA919">
        <f t="shared" si="44"/>
        <v>159.18604651162792</v>
      </c>
    </row>
    <row r="920" spans="1:27" x14ac:dyDescent="0.25">
      <c r="A920" s="3" t="s">
        <v>32</v>
      </c>
      <c r="B920" s="3" t="s">
        <v>22</v>
      </c>
      <c r="C920" s="3" t="s">
        <v>26</v>
      </c>
      <c r="D920" s="4">
        <v>40746</v>
      </c>
      <c r="E920" s="3" t="s">
        <v>81</v>
      </c>
      <c r="F920" s="2">
        <v>1</v>
      </c>
      <c r="G920" s="3" t="s">
        <v>141</v>
      </c>
      <c r="H920" s="2">
        <v>122</v>
      </c>
      <c r="I920" s="2">
        <v>79</v>
      </c>
      <c r="J920" s="2">
        <v>59</v>
      </c>
      <c r="K920" s="2">
        <f t="shared" si="42"/>
        <v>568.64200000000005</v>
      </c>
      <c r="L920" s="2">
        <v>144</v>
      </c>
      <c r="M920" s="2">
        <v>30</v>
      </c>
      <c r="N920">
        <v>1.791666666666667</v>
      </c>
      <c r="O920" s="2">
        <v>30</v>
      </c>
      <c r="P920">
        <v>1.791666666666667</v>
      </c>
      <c r="Q920" s="2">
        <v>1.3927</v>
      </c>
      <c r="R920" s="2">
        <v>1.3909</v>
      </c>
      <c r="S920">
        <v>1.8000000000000199E-3</v>
      </c>
      <c r="T920">
        <f t="shared" si="43"/>
        <v>3.225000000000036E-3</v>
      </c>
      <c r="U920" s="2">
        <v>24</v>
      </c>
      <c r="V920" s="2">
        <v>10</v>
      </c>
      <c r="W920" s="2">
        <v>0.75</v>
      </c>
      <c r="X920" s="2">
        <v>5</v>
      </c>
      <c r="Y920">
        <v>1.85</v>
      </c>
      <c r="Z920" s="2">
        <v>35.76</v>
      </c>
      <c r="AA920">
        <f t="shared" si="44"/>
        <v>118.52950000000003</v>
      </c>
    </row>
    <row r="921" spans="1:27" x14ac:dyDescent="0.25">
      <c r="A921" s="3" t="s">
        <v>32</v>
      </c>
      <c r="B921" s="3" t="s">
        <v>22</v>
      </c>
      <c r="C921" s="3" t="s">
        <v>28</v>
      </c>
      <c r="D921" s="4">
        <v>40746</v>
      </c>
      <c r="E921" s="3" t="s">
        <v>82</v>
      </c>
      <c r="F921" s="2">
        <v>1</v>
      </c>
      <c r="G921" s="3" t="s">
        <v>142</v>
      </c>
      <c r="H921" s="2">
        <v>98</v>
      </c>
      <c r="I921" s="2">
        <v>69</v>
      </c>
      <c r="J921" s="2">
        <v>41</v>
      </c>
      <c r="K921" s="2">
        <f t="shared" si="42"/>
        <v>277.24200000000002</v>
      </c>
      <c r="L921" s="2">
        <v>186</v>
      </c>
      <c r="M921" s="2">
        <v>20</v>
      </c>
      <c r="N921">
        <v>1.89247311827957</v>
      </c>
      <c r="O921" s="2">
        <v>20</v>
      </c>
      <c r="P921">
        <v>1.89247311827957</v>
      </c>
      <c r="Q921" s="2">
        <v>1.4107000000000001</v>
      </c>
      <c r="R921" s="2">
        <v>1.4096</v>
      </c>
      <c r="S921">
        <v>1.1000000000001E-3</v>
      </c>
      <c r="T921">
        <f t="shared" si="43"/>
        <v>2.0817204301077164E-3</v>
      </c>
      <c r="U921" s="2">
        <v>25</v>
      </c>
      <c r="V921" s="2">
        <v>10</v>
      </c>
      <c r="W921" s="2">
        <v>0.75</v>
      </c>
      <c r="X921" s="2">
        <v>5</v>
      </c>
      <c r="Y921">
        <v>1.85</v>
      </c>
      <c r="Z921" s="2">
        <v>23.61</v>
      </c>
      <c r="AA921">
        <f t="shared" si="44"/>
        <v>82.660387096774201</v>
      </c>
    </row>
    <row r="922" spans="1:27" x14ac:dyDescent="0.25">
      <c r="A922" s="3" t="s">
        <v>32</v>
      </c>
      <c r="B922" s="3" t="s">
        <v>22</v>
      </c>
      <c r="C922" s="3" t="s">
        <v>28</v>
      </c>
      <c r="D922" s="4">
        <v>40746</v>
      </c>
      <c r="E922" s="3" t="s">
        <v>82</v>
      </c>
      <c r="F922" s="2">
        <v>2</v>
      </c>
      <c r="G922" s="3" t="s">
        <v>142</v>
      </c>
      <c r="H922" s="2">
        <v>98</v>
      </c>
      <c r="I922" s="2">
        <v>69</v>
      </c>
      <c r="J922" s="2">
        <v>41</v>
      </c>
      <c r="K922" s="2">
        <f t="shared" si="42"/>
        <v>277.24200000000002</v>
      </c>
      <c r="L922" s="2">
        <v>186</v>
      </c>
      <c r="M922" s="2">
        <v>20</v>
      </c>
      <c r="N922">
        <v>1.89247311827957</v>
      </c>
      <c r="O922" s="2">
        <v>20</v>
      </c>
      <c r="P922">
        <v>1.89247311827957</v>
      </c>
      <c r="Q922" s="2">
        <v>1.4175</v>
      </c>
      <c r="R922" s="2">
        <v>1.4162999999999999</v>
      </c>
      <c r="S922">
        <v>1.2000000000000901E-3</v>
      </c>
      <c r="T922">
        <f t="shared" si="43"/>
        <v>2.2709677419356544E-3</v>
      </c>
      <c r="U922" s="2">
        <v>26</v>
      </c>
      <c r="V922" s="2">
        <v>10</v>
      </c>
      <c r="W922" s="2">
        <v>0.75</v>
      </c>
      <c r="X922" s="2">
        <v>5</v>
      </c>
      <c r="Y922">
        <v>1.85</v>
      </c>
      <c r="Z922" s="2">
        <v>22.37</v>
      </c>
      <c r="AA922">
        <f t="shared" si="44"/>
        <v>78.319053763440863</v>
      </c>
    </row>
    <row r="923" spans="1:27" x14ac:dyDescent="0.25">
      <c r="A923" s="3" t="s">
        <v>32</v>
      </c>
      <c r="B923" s="3" t="s">
        <v>22</v>
      </c>
      <c r="C923" s="3" t="s">
        <v>28</v>
      </c>
      <c r="D923" s="4">
        <v>40746</v>
      </c>
      <c r="E923" s="3" t="s">
        <v>82</v>
      </c>
      <c r="F923" s="2">
        <v>3</v>
      </c>
      <c r="G923" s="3" t="s">
        <v>142</v>
      </c>
      <c r="H923" s="2">
        <v>98</v>
      </c>
      <c r="I923" s="2">
        <v>69</v>
      </c>
      <c r="J923" s="2">
        <v>41</v>
      </c>
      <c r="K923" s="2">
        <f t="shared" si="42"/>
        <v>277.24200000000002</v>
      </c>
      <c r="L923" s="2">
        <v>186</v>
      </c>
      <c r="M923" s="2">
        <v>20</v>
      </c>
      <c r="N923">
        <v>1.89247311827957</v>
      </c>
      <c r="O923" s="2">
        <v>9</v>
      </c>
      <c r="P923">
        <v>1.9516129032258061</v>
      </c>
      <c r="Q923" s="2">
        <v>1.4031</v>
      </c>
      <c r="R923" s="2">
        <v>1.4023000000000001</v>
      </c>
      <c r="S923">
        <v>7.99999999999912E-4</v>
      </c>
      <c r="T923">
        <f t="shared" si="43"/>
        <v>1.5612903225804731E-3</v>
      </c>
      <c r="U923" s="2">
        <v>27</v>
      </c>
      <c r="V923" s="2">
        <v>10</v>
      </c>
      <c r="W923" s="2">
        <v>0.75</v>
      </c>
      <c r="X923" s="2">
        <v>5</v>
      </c>
      <c r="Y923">
        <v>1.85</v>
      </c>
      <c r="Z923" s="2">
        <v>24.17</v>
      </c>
      <c r="AA923">
        <f t="shared" si="44"/>
        <v>84.620989247311854</v>
      </c>
    </row>
    <row r="924" spans="1:27" x14ac:dyDescent="0.25">
      <c r="A924" s="3" t="s">
        <v>32</v>
      </c>
      <c r="B924" s="3" t="s">
        <v>22</v>
      </c>
      <c r="C924" s="3" t="s">
        <v>30</v>
      </c>
      <c r="D924" s="4">
        <v>40746</v>
      </c>
      <c r="E924" s="3" t="s">
        <v>81</v>
      </c>
      <c r="F924" s="2">
        <v>1</v>
      </c>
      <c r="G924" s="3" t="s">
        <v>143</v>
      </c>
      <c r="H924" s="2">
        <v>89</v>
      </c>
      <c r="I924" s="2">
        <v>59</v>
      </c>
      <c r="J924" s="2">
        <v>40</v>
      </c>
      <c r="K924" s="2">
        <f t="shared" si="42"/>
        <v>210.04</v>
      </c>
      <c r="L924" s="2">
        <v>180</v>
      </c>
      <c r="M924" s="2">
        <v>20</v>
      </c>
      <c r="N924">
        <v>1.8888888888888888</v>
      </c>
      <c r="O924" s="2">
        <v>20</v>
      </c>
      <c r="P924">
        <v>1.8888888888888888</v>
      </c>
      <c r="Q924" s="2">
        <v>1.4023000000000001</v>
      </c>
      <c r="R924" s="2">
        <v>1.4013</v>
      </c>
      <c r="S924">
        <v>1.00000000000011E-3</v>
      </c>
      <c r="T924">
        <f t="shared" si="43"/>
        <v>1.8888888888890965E-3</v>
      </c>
      <c r="U924" s="2">
        <v>28</v>
      </c>
      <c r="V924" s="2">
        <v>10</v>
      </c>
      <c r="W924" s="2">
        <v>0.75</v>
      </c>
      <c r="X924" s="2">
        <v>5</v>
      </c>
      <c r="Y924">
        <v>1.85</v>
      </c>
      <c r="Z924" s="2">
        <v>16.13</v>
      </c>
      <c r="AA924">
        <f t="shared" si="44"/>
        <v>56.365388888888887</v>
      </c>
    </row>
    <row r="925" spans="1:27" x14ac:dyDescent="0.25">
      <c r="A925" s="3" t="s">
        <v>20</v>
      </c>
      <c r="B925" s="3" t="s">
        <v>26</v>
      </c>
      <c r="C925" s="3" t="s">
        <v>22</v>
      </c>
      <c r="D925" s="4">
        <v>40747</v>
      </c>
      <c r="E925" s="3" t="s">
        <v>82</v>
      </c>
      <c r="F925" s="2">
        <v>1</v>
      </c>
      <c r="G925" s="3" t="s">
        <v>154</v>
      </c>
      <c r="H925" s="2">
        <v>105</v>
      </c>
      <c r="I925" s="2">
        <v>60</v>
      </c>
      <c r="J925" s="2">
        <v>60</v>
      </c>
      <c r="K925" s="2">
        <f t="shared" si="42"/>
        <v>378</v>
      </c>
      <c r="L925" s="2">
        <v>245</v>
      </c>
      <c r="M925" s="2">
        <v>15</v>
      </c>
      <c r="N925">
        <v>1.938775510204082</v>
      </c>
      <c r="O925" s="2">
        <v>15</v>
      </c>
      <c r="P925">
        <v>1.938775510204082</v>
      </c>
      <c r="Q925" s="2">
        <v>1.3885000000000001</v>
      </c>
      <c r="R925" s="2">
        <v>1.3873</v>
      </c>
      <c r="S925">
        <v>1.2000000000000901E-3</v>
      </c>
      <c r="T925">
        <f t="shared" si="43"/>
        <v>2.326530612245073E-3</v>
      </c>
      <c r="U925" s="2">
        <v>29</v>
      </c>
      <c r="V925" s="2">
        <v>10</v>
      </c>
      <c r="W925" s="2">
        <v>0.75</v>
      </c>
      <c r="X925" s="2">
        <v>5</v>
      </c>
      <c r="Y925">
        <v>1.85</v>
      </c>
      <c r="Z925" s="2">
        <v>36.840000000000003</v>
      </c>
      <c r="AA925">
        <f t="shared" si="44"/>
        <v>132.13530612244904</v>
      </c>
    </row>
    <row r="926" spans="1:27" x14ac:dyDescent="0.25">
      <c r="A926" s="3" t="s">
        <v>20</v>
      </c>
      <c r="B926" s="3" t="s">
        <v>26</v>
      </c>
      <c r="C926" s="3" t="s">
        <v>22</v>
      </c>
      <c r="D926" s="4">
        <v>40747</v>
      </c>
      <c r="E926" s="3" t="s">
        <v>82</v>
      </c>
      <c r="F926" s="2">
        <v>2</v>
      </c>
      <c r="G926" s="3" t="s">
        <v>154</v>
      </c>
      <c r="H926" s="2">
        <v>105</v>
      </c>
      <c r="I926" s="2">
        <v>60</v>
      </c>
      <c r="J926" s="2">
        <v>60</v>
      </c>
      <c r="K926" s="2">
        <f t="shared" si="42"/>
        <v>378</v>
      </c>
      <c r="L926" s="2">
        <v>245</v>
      </c>
      <c r="M926" s="2">
        <v>15</v>
      </c>
      <c r="N926">
        <v>1.938775510204082</v>
      </c>
      <c r="O926" s="2">
        <v>15</v>
      </c>
      <c r="P926">
        <v>1.938775510204082</v>
      </c>
      <c r="Q926" s="2">
        <v>1.3929</v>
      </c>
      <c r="R926" s="2">
        <v>1.3916999999999999</v>
      </c>
      <c r="S926">
        <v>1.2000000000000901E-3</v>
      </c>
      <c r="T926">
        <f t="shared" si="43"/>
        <v>2.326530612245073E-3</v>
      </c>
      <c r="U926" s="2">
        <v>30</v>
      </c>
      <c r="V926" s="2">
        <v>10</v>
      </c>
      <c r="W926" s="2">
        <v>0.75</v>
      </c>
      <c r="X926" s="2">
        <v>5</v>
      </c>
      <c r="Y926">
        <v>1.85</v>
      </c>
      <c r="Z926" s="2">
        <v>38.299999999999997</v>
      </c>
      <c r="AA926">
        <f t="shared" si="44"/>
        <v>137.37193877551024</v>
      </c>
    </row>
    <row r="927" spans="1:27" x14ac:dyDescent="0.25">
      <c r="A927" s="3" t="s">
        <v>20</v>
      </c>
      <c r="B927" s="3" t="s">
        <v>26</v>
      </c>
      <c r="C927" s="3" t="s">
        <v>22</v>
      </c>
      <c r="D927" s="4">
        <v>40747</v>
      </c>
      <c r="E927" s="3" t="s">
        <v>82</v>
      </c>
      <c r="F927" s="2">
        <v>3</v>
      </c>
      <c r="G927" s="3" t="s">
        <v>154</v>
      </c>
      <c r="H927" s="2">
        <v>105</v>
      </c>
      <c r="I927" s="2">
        <v>60</v>
      </c>
      <c r="J927" s="2">
        <v>60</v>
      </c>
      <c r="K927" s="2">
        <f t="shared" si="42"/>
        <v>378</v>
      </c>
      <c r="L927" s="2">
        <v>245</v>
      </c>
      <c r="M927" s="2">
        <v>15</v>
      </c>
      <c r="N927">
        <v>1.938775510204082</v>
      </c>
      <c r="O927" s="2">
        <v>15</v>
      </c>
      <c r="P927">
        <v>1.938775510204082</v>
      </c>
      <c r="Q927" s="2">
        <v>1.3933</v>
      </c>
      <c r="R927" s="2">
        <v>1.3919999999999999</v>
      </c>
      <c r="S927">
        <v>1.30000000000008E-3</v>
      </c>
      <c r="T927">
        <f t="shared" si="43"/>
        <v>2.5204081632654615E-3</v>
      </c>
      <c r="U927" s="2">
        <v>31</v>
      </c>
      <c r="V927" s="2">
        <v>10</v>
      </c>
      <c r="W927" s="2">
        <v>0.75</v>
      </c>
      <c r="X927" s="2">
        <v>5</v>
      </c>
      <c r="Y927">
        <v>1.85</v>
      </c>
      <c r="Z927" s="2">
        <v>38.14</v>
      </c>
      <c r="AA927">
        <f t="shared" si="44"/>
        <v>136.79806122448983</v>
      </c>
    </row>
    <row r="928" spans="1:27" x14ac:dyDescent="0.25">
      <c r="A928" s="3" t="s">
        <v>20</v>
      </c>
      <c r="B928" s="3" t="s">
        <v>26</v>
      </c>
      <c r="C928" s="3" t="s">
        <v>21</v>
      </c>
      <c r="D928" s="4">
        <v>40747</v>
      </c>
      <c r="E928" s="3" t="s">
        <v>81</v>
      </c>
      <c r="F928" s="2">
        <v>1</v>
      </c>
      <c r="G928" s="3" t="s">
        <v>155</v>
      </c>
      <c r="H928" s="2">
        <v>84</v>
      </c>
      <c r="I928" s="2">
        <v>74</v>
      </c>
      <c r="J928" s="2">
        <v>43</v>
      </c>
      <c r="K928" s="2">
        <f t="shared" si="42"/>
        <v>267.28800000000001</v>
      </c>
      <c r="L928" s="2">
        <v>202</v>
      </c>
      <c r="M928" s="2">
        <v>10</v>
      </c>
      <c r="N928">
        <v>1.95049504950495</v>
      </c>
      <c r="O928" s="2">
        <v>10</v>
      </c>
      <c r="P928">
        <v>1.95049504950495</v>
      </c>
      <c r="Q928" s="2">
        <v>1.4032</v>
      </c>
      <c r="R928" s="2">
        <v>1.4009</v>
      </c>
      <c r="S928">
        <v>2.29999999999997E-3</v>
      </c>
      <c r="T928">
        <f t="shared" si="43"/>
        <v>4.486138613861327E-3</v>
      </c>
      <c r="U928" s="2">
        <v>32</v>
      </c>
      <c r="V928" s="2">
        <v>10</v>
      </c>
      <c r="W928" s="2">
        <v>0.75</v>
      </c>
      <c r="X928" s="2">
        <v>5</v>
      </c>
      <c r="Y928">
        <v>1.85</v>
      </c>
      <c r="Z928" s="2">
        <v>57.16</v>
      </c>
      <c r="AA928">
        <f t="shared" si="44"/>
        <v>206.25704950495043</v>
      </c>
    </row>
    <row r="929" spans="1:27" x14ac:dyDescent="0.25">
      <c r="A929" s="3" t="s">
        <v>20</v>
      </c>
      <c r="B929" s="3" t="s">
        <v>26</v>
      </c>
      <c r="C929" s="3" t="s">
        <v>26</v>
      </c>
      <c r="D929" s="4">
        <v>40747</v>
      </c>
      <c r="E929" s="3" t="s">
        <v>81</v>
      </c>
      <c r="F929" s="2">
        <v>1</v>
      </c>
      <c r="G929" s="3" t="s">
        <v>156</v>
      </c>
      <c r="H929" s="2">
        <v>130</v>
      </c>
      <c r="I929" s="2">
        <v>74</v>
      </c>
      <c r="J929" s="2">
        <v>66</v>
      </c>
      <c r="K929" s="2">
        <f t="shared" si="42"/>
        <v>634.91999999999996</v>
      </c>
      <c r="L929" s="2">
        <v>250</v>
      </c>
      <c r="M929" s="2">
        <v>15</v>
      </c>
      <c r="N929">
        <v>1.94</v>
      </c>
      <c r="O929" s="2">
        <v>15</v>
      </c>
      <c r="P929">
        <v>1.94</v>
      </c>
      <c r="Q929" s="2">
        <v>1.4</v>
      </c>
      <c r="R929" s="2">
        <v>1.3978999999999999</v>
      </c>
      <c r="S929">
        <v>2.0999999999999899E-3</v>
      </c>
      <c r="T929">
        <f t="shared" si="43"/>
        <v>4.0739999999999804E-3</v>
      </c>
      <c r="U929" s="2">
        <v>33</v>
      </c>
      <c r="V929" s="2">
        <v>10</v>
      </c>
      <c r="W929" s="2">
        <v>0.75</v>
      </c>
      <c r="X929" s="2">
        <v>5</v>
      </c>
      <c r="Y929">
        <v>1.85</v>
      </c>
      <c r="Z929" s="2">
        <v>67</v>
      </c>
      <c r="AA929">
        <f t="shared" si="44"/>
        <v>240.46299999999999</v>
      </c>
    </row>
    <row r="930" spans="1:27" x14ac:dyDescent="0.25">
      <c r="A930" s="3" t="s">
        <v>20</v>
      </c>
      <c r="B930" s="3" t="s">
        <v>26</v>
      </c>
      <c r="C930" s="3" t="s">
        <v>28</v>
      </c>
      <c r="D930" s="4">
        <v>40747</v>
      </c>
      <c r="E930" s="3" t="s">
        <v>81</v>
      </c>
      <c r="F930" s="2">
        <v>1</v>
      </c>
      <c r="G930" s="3" t="s">
        <v>157</v>
      </c>
      <c r="H930" s="2">
        <v>101</v>
      </c>
      <c r="I930" s="2">
        <v>48</v>
      </c>
      <c r="J930" s="2">
        <v>56</v>
      </c>
      <c r="K930" s="2">
        <f t="shared" si="42"/>
        <v>271.488</v>
      </c>
      <c r="L930" s="2">
        <v>150</v>
      </c>
      <c r="M930" s="2">
        <v>15</v>
      </c>
      <c r="N930">
        <v>1.9</v>
      </c>
      <c r="O930" s="2">
        <v>15</v>
      </c>
      <c r="P930">
        <v>1.9</v>
      </c>
      <c r="Q930" s="2">
        <v>1.4134</v>
      </c>
      <c r="R930" s="2">
        <v>1.4119999999999999</v>
      </c>
      <c r="S930">
        <v>1.40000000000007E-3</v>
      </c>
      <c r="T930">
        <f t="shared" si="43"/>
        <v>2.6600000000001327E-3</v>
      </c>
      <c r="U930" s="2">
        <v>34</v>
      </c>
      <c r="V930" s="2">
        <v>10</v>
      </c>
      <c r="W930" s="2">
        <v>0.75</v>
      </c>
      <c r="X930" s="2">
        <v>5</v>
      </c>
      <c r="Y930">
        <v>1.85</v>
      </c>
      <c r="Z930" s="2">
        <v>36.770000000000003</v>
      </c>
      <c r="AA930">
        <f t="shared" si="44"/>
        <v>129.24655000000001</v>
      </c>
    </row>
    <row r="931" spans="1:27" x14ac:dyDescent="0.25">
      <c r="A931" s="3" t="s">
        <v>20</v>
      </c>
      <c r="B931" s="3" t="s">
        <v>26</v>
      </c>
      <c r="C931" s="3" t="s">
        <v>30</v>
      </c>
      <c r="D931" s="4">
        <v>40747</v>
      </c>
      <c r="E931" s="3" t="s">
        <v>81</v>
      </c>
      <c r="F931" s="2">
        <v>1</v>
      </c>
      <c r="G931" s="3" t="s">
        <v>158</v>
      </c>
      <c r="H931" s="2">
        <v>123</v>
      </c>
      <c r="I931" s="2">
        <v>93</v>
      </c>
      <c r="J931" s="2">
        <v>38</v>
      </c>
      <c r="K931" s="2">
        <f t="shared" si="42"/>
        <v>434.68200000000002</v>
      </c>
      <c r="L931" s="2">
        <v>312</v>
      </c>
      <c r="M931" s="2">
        <v>15</v>
      </c>
      <c r="N931">
        <v>1.9519230769230771</v>
      </c>
      <c r="O931" s="2">
        <v>15</v>
      </c>
      <c r="P931">
        <v>1.9519230769230771</v>
      </c>
      <c r="Q931" s="2">
        <v>1.4171</v>
      </c>
      <c r="R931" s="2">
        <v>1.415</v>
      </c>
      <c r="S931">
        <v>2.0999999999999899E-3</v>
      </c>
      <c r="T931">
        <f t="shared" si="43"/>
        <v>4.0990384615384422E-3</v>
      </c>
      <c r="U931" s="2">
        <v>35</v>
      </c>
      <c r="V931" s="2">
        <v>10</v>
      </c>
      <c r="W931" s="2">
        <v>0.75</v>
      </c>
      <c r="X931" s="2">
        <v>5</v>
      </c>
      <c r="Y931">
        <v>1.85</v>
      </c>
      <c r="Z931" s="2">
        <v>63.78</v>
      </c>
      <c r="AA931">
        <f t="shared" si="44"/>
        <v>230.31325961538465</v>
      </c>
    </row>
    <row r="932" spans="1:27" x14ac:dyDescent="0.25">
      <c r="A932" s="3" t="s">
        <v>34</v>
      </c>
      <c r="B932" s="3" t="s">
        <v>22</v>
      </c>
      <c r="C932" s="3" t="s">
        <v>22</v>
      </c>
      <c r="D932" s="4">
        <v>40748</v>
      </c>
      <c r="E932" s="3" t="s">
        <v>81</v>
      </c>
      <c r="F932" s="2">
        <v>1</v>
      </c>
      <c r="G932" s="3" t="s">
        <v>144</v>
      </c>
      <c r="H932" s="2">
        <v>100</v>
      </c>
      <c r="I932" s="2">
        <v>83</v>
      </c>
      <c r="J932" s="2">
        <v>42</v>
      </c>
      <c r="K932" s="2">
        <f t="shared" si="42"/>
        <v>348.6</v>
      </c>
      <c r="L932" s="2">
        <v>444</v>
      </c>
      <c r="M932" s="2">
        <v>15</v>
      </c>
      <c r="N932">
        <v>1.966216216216216</v>
      </c>
      <c r="O932" s="2">
        <v>15</v>
      </c>
      <c r="P932">
        <v>1.966216216216216</v>
      </c>
      <c r="Q932" s="2">
        <v>1.4287000000000001</v>
      </c>
      <c r="R932" s="2">
        <v>1.4266000000000001</v>
      </c>
      <c r="S932">
        <v>2.0999999999999899E-3</v>
      </c>
      <c r="T932">
        <f t="shared" si="43"/>
        <v>4.1290540540540339E-3</v>
      </c>
      <c r="U932" s="2">
        <v>36</v>
      </c>
      <c r="V932" s="2">
        <v>10</v>
      </c>
      <c r="W932" s="2">
        <v>0.75</v>
      </c>
      <c r="X932" s="2">
        <v>5</v>
      </c>
      <c r="Y932">
        <v>1.85</v>
      </c>
      <c r="Z932" s="2">
        <v>23.73</v>
      </c>
      <c r="AA932">
        <f t="shared" si="44"/>
        <v>86.317874999999987</v>
      </c>
    </row>
    <row r="933" spans="1:27" x14ac:dyDescent="0.25">
      <c r="A933" s="3" t="s">
        <v>34</v>
      </c>
      <c r="B933" s="3" t="s">
        <v>22</v>
      </c>
      <c r="C933" s="3" t="s">
        <v>21</v>
      </c>
      <c r="D933" s="4">
        <v>40748</v>
      </c>
      <c r="E933" s="3" t="s">
        <v>82</v>
      </c>
      <c r="F933" s="2">
        <v>1</v>
      </c>
      <c r="G933" s="3" t="s">
        <v>145</v>
      </c>
      <c r="H933" s="2">
        <v>83</v>
      </c>
      <c r="I933" s="2">
        <v>32</v>
      </c>
      <c r="J933" s="2">
        <v>30</v>
      </c>
      <c r="K933" s="2">
        <f t="shared" si="42"/>
        <v>79.680000000000007</v>
      </c>
      <c r="L933" s="2">
        <v>119</v>
      </c>
      <c r="M933" s="2">
        <v>15</v>
      </c>
      <c r="N933">
        <v>1.873949579831933</v>
      </c>
      <c r="O933" s="2">
        <v>15</v>
      </c>
      <c r="P933">
        <v>1.873949579831933</v>
      </c>
      <c r="Q933" s="2">
        <v>1.4058999999999999</v>
      </c>
      <c r="R933" s="2">
        <v>1.4049</v>
      </c>
      <c r="S933">
        <v>9.9999999999989008E-4</v>
      </c>
      <c r="T933">
        <f t="shared" si="43"/>
        <v>1.8739495798317271E-3</v>
      </c>
      <c r="U933" s="2">
        <v>37</v>
      </c>
      <c r="V933" s="2">
        <v>10</v>
      </c>
      <c r="W933" s="2">
        <v>0.75</v>
      </c>
      <c r="X933" s="2">
        <v>5</v>
      </c>
      <c r="Y933">
        <v>1.85</v>
      </c>
      <c r="Z933" s="2">
        <v>18.420000000000002</v>
      </c>
      <c r="AA933">
        <f t="shared" si="44"/>
        <v>63.858579831932794</v>
      </c>
    </row>
    <row r="934" spans="1:27" x14ac:dyDescent="0.25">
      <c r="A934" s="3" t="s">
        <v>34</v>
      </c>
      <c r="B934" s="3" t="s">
        <v>22</v>
      </c>
      <c r="C934" s="3" t="s">
        <v>21</v>
      </c>
      <c r="D934" s="4">
        <v>40748</v>
      </c>
      <c r="E934" s="3" t="s">
        <v>82</v>
      </c>
      <c r="F934" s="2">
        <v>2</v>
      </c>
      <c r="G934" s="3" t="s">
        <v>145</v>
      </c>
      <c r="H934" s="2">
        <v>83</v>
      </c>
      <c r="I934" s="2">
        <v>32</v>
      </c>
      <c r="J934" s="2">
        <v>30</v>
      </c>
      <c r="K934" s="2">
        <f t="shared" si="42"/>
        <v>79.680000000000007</v>
      </c>
      <c r="L934" s="2">
        <v>119</v>
      </c>
      <c r="M934" s="2">
        <v>15</v>
      </c>
      <c r="N934">
        <v>1.873949579831933</v>
      </c>
      <c r="O934" s="2">
        <v>15</v>
      </c>
      <c r="P934">
        <v>1.873949579831933</v>
      </c>
      <c r="Q934" s="2">
        <v>1.4106000000000001</v>
      </c>
      <c r="R934" s="2">
        <v>1.4094</v>
      </c>
      <c r="S934">
        <v>1.2000000000000901E-3</v>
      </c>
      <c r="T934">
        <f t="shared" si="43"/>
        <v>2.2487394957984882E-3</v>
      </c>
      <c r="U934" s="2">
        <v>38</v>
      </c>
      <c r="V934" s="2">
        <v>10</v>
      </c>
      <c r="W934" s="2">
        <v>0.75</v>
      </c>
      <c r="X934" s="2">
        <v>5</v>
      </c>
      <c r="Y934">
        <v>1.85</v>
      </c>
      <c r="Z934" s="2">
        <v>17.68</v>
      </c>
      <c r="AA934">
        <f t="shared" si="44"/>
        <v>61.293142857142861</v>
      </c>
    </row>
    <row r="935" spans="1:27" x14ac:dyDescent="0.25">
      <c r="A935" s="3" t="s">
        <v>34</v>
      </c>
      <c r="B935" s="3" t="s">
        <v>22</v>
      </c>
      <c r="C935" s="3" t="s">
        <v>21</v>
      </c>
      <c r="D935" s="4">
        <v>40748</v>
      </c>
      <c r="E935" s="3" t="s">
        <v>82</v>
      </c>
      <c r="F935" s="2">
        <v>3</v>
      </c>
      <c r="G935" s="3" t="s">
        <v>145</v>
      </c>
      <c r="H935" s="2">
        <v>83</v>
      </c>
      <c r="I935" s="2">
        <v>32</v>
      </c>
      <c r="J935" s="2">
        <v>30</v>
      </c>
      <c r="K935" s="2">
        <f t="shared" si="42"/>
        <v>79.680000000000007</v>
      </c>
      <c r="L935" s="2">
        <v>119</v>
      </c>
      <c r="M935" s="2">
        <v>15</v>
      </c>
      <c r="N935">
        <v>1.873949579831933</v>
      </c>
      <c r="O935" s="2">
        <v>15</v>
      </c>
      <c r="P935">
        <v>1.873949579831933</v>
      </c>
      <c r="Q935" s="2">
        <v>1.4023000000000001</v>
      </c>
      <c r="R935" s="2">
        <v>1.401</v>
      </c>
      <c r="S935">
        <v>1.30000000000008E-3</v>
      </c>
      <c r="T935">
        <f t="shared" si="43"/>
        <v>2.4361344537816628E-3</v>
      </c>
      <c r="U935" s="2">
        <v>39</v>
      </c>
      <c r="V935" s="2">
        <v>10</v>
      </c>
      <c r="W935" s="2">
        <v>0.75</v>
      </c>
      <c r="X935" s="2">
        <v>5</v>
      </c>
      <c r="Y935">
        <v>1.85</v>
      </c>
      <c r="Z935" s="2">
        <v>17.48</v>
      </c>
      <c r="AA935">
        <f t="shared" si="44"/>
        <v>60.599781512605048</v>
      </c>
    </row>
    <row r="936" spans="1:27" x14ac:dyDescent="0.25">
      <c r="A936" s="3" t="s">
        <v>34</v>
      </c>
      <c r="B936" s="3" t="s">
        <v>22</v>
      </c>
      <c r="C936" s="3" t="s">
        <v>26</v>
      </c>
      <c r="D936" s="4">
        <v>40748</v>
      </c>
      <c r="E936" s="3" t="s">
        <v>81</v>
      </c>
      <c r="F936" s="2">
        <v>1</v>
      </c>
      <c r="G936" s="3" t="s">
        <v>146</v>
      </c>
      <c r="H936" s="2">
        <v>103</v>
      </c>
      <c r="I936" s="2">
        <v>76</v>
      </c>
      <c r="J936" s="2">
        <v>19</v>
      </c>
      <c r="K936" s="2">
        <f t="shared" si="42"/>
        <v>148.732</v>
      </c>
      <c r="L936" s="2">
        <v>152</v>
      </c>
      <c r="M936" s="2">
        <v>15</v>
      </c>
      <c r="N936">
        <v>1.9013157894736841</v>
      </c>
      <c r="O936" s="2">
        <v>15</v>
      </c>
      <c r="P936">
        <v>1.9013157894736841</v>
      </c>
      <c r="Q936" s="2">
        <v>1.4162999999999999</v>
      </c>
      <c r="R936" s="2">
        <v>1.4140999999999999</v>
      </c>
      <c r="S936">
        <v>2.1999999999999802E-3</v>
      </c>
      <c r="T936">
        <f t="shared" si="43"/>
        <v>4.1828947368420669E-3</v>
      </c>
      <c r="U936" s="2">
        <v>40</v>
      </c>
      <c r="V936" s="2">
        <v>10</v>
      </c>
      <c r="W936" s="2">
        <v>0.75</v>
      </c>
      <c r="X936" s="2">
        <v>5</v>
      </c>
      <c r="Y936">
        <v>1.85</v>
      </c>
      <c r="Z936" s="2">
        <v>24.57</v>
      </c>
      <c r="AA936">
        <f t="shared" si="44"/>
        <v>86.423358552631584</v>
      </c>
    </row>
    <row r="937" spans="1:27" x14ac:dyDescent="0.25">
      <c r="A937" s="3" t="s">
        <v>34</v>
      </c>
      <c r="B937" s="3" t="s">
        <v>22</v>
      </c>
      <c r="C937" s="3" t="s">
        <v>28</v>
      </c>
      <c r="D937" s="4">
        <v>40748</v>
      </c>
      <c r="E937" s="3" t="s">
        <v>81</v>
      </c>
      <c r="F937" s="2">
        <v>1</v>
      </c>
      <c r="G937" s="3" t="s">
        <v>147</v>
      </c>
      <c r="H937" s="2">
        <v>75</v>
      </c>
      <c r="I937" s="2">
        <v>72</v>
      </c>
      <c r="J937" s="2">
        <v>31</v>
      </c>
      <c r="K937" s="2">
        <f t="shared" si="42"/>
        <v>167.4</v>
      </c>
      <c r="L937" s="2">
        <v>207</v>
      </c>
      <c r="M937" s="2">
        <v>15</v>
      </c>
      <c r="N937">
        <v>1.9275362318840581</v>
      </c>
      <c r="O937" s="2">
        <v>15</v>
      </c>
      <c r="P937">
        <v>1.9275362318840581</v>
      </c>
      <c r="Q937" s="2">
        <v>1.4081999999999999</v>
      </c>
      <c r="R937" s="2">
        <v>1.407</v>
      </c>
      <c r="S937">
        <v>1.19999999999987E-3</v>
      </c>
      <c r="T937">
        <f t="shared" si="43"/>
        <v>2.3130434782606193E-3</v>
      </c>
      <c r="U937" s="2">
        <v>41</v>
      </c>
      <c r="V937" s="2">
        <v>10</v>
      </c>
      <c r="W937" s="2">
        <v>0.75</v>
      </c>
      <c r="X937" s="2">
        <v>5</v>
      </c>
      <c r="Y937">
        <v>1.85</v>
      </c>
      <c r="Z937" s="2">
        <v>28.66</v>
      </c>
      <c r="AA937">
        <f t="shared" si="44"/>
        <v>102.19989855072464</v>
      </c>
    </row>
    <row r="938" spans="1:27" x14ac:dyDescent="0.25">
      <c r="A938" s="3" t="s">
        <v>34</v>
      </c>
      <c r="B938" s="3" t="s">
        <v>22</v>
      </c>
      <c r="C938" s="3" t="s">
        <v>30</v>
      </c>
      <c r="D938" s="4">
        <v>40748</v>
      </c>
      <c r="E938" s="3" t="s">
        <v>81</v>
      </c>
      <c r="F938" s="2">
        <v>1</v>
      </c>
      <c r="G938" s="3" t="s">
        <v>148</v>
      </c>
      <c r="H938" s="2">
        <v>99</v>
      </c>
      <c r="I938" s="2">
        <v>54</v>
      </c>
      <c r="J938" s="2">
        <v>43</v>
      </c>
      <c r="K938" s="2">
        <f t="shared" si="42"/>
        <v>229.87799999999999</v>
      </c>
      <c r="L938" s="2">
        <v>165</v>
      </c>
      <c r="M938" s="2">
        <v>15</v>
      </c>
      <c r="N938">
        <v>1.9090909090909089</v>
      </c>
      <c r="O938" s="2">
        <v>15</v>
      </c>
      <c r="P938">
        <v>1.9090909090909089</v>
      </c>
      <c r="Q938" s="2">
        <v>1.4077999999999999</v>
      </c>
      <c r="R938" s="2">
        <v>1.4066000000000001</v>
      </c>
      <c r="S938">
        <v>1.19999999999987E-3</v>
      </c>
      <c r="T938">
        <f t="shared" si="43"/>
        <v>2.2909090909088428E-3</v>
      </c>
      <c r="U938" s="2">
        <v>42</v>
      </c>
      <c r="V938" s="2">
        <v>10</v>
      </c>
      <c r="W938" s="2">
        <v>0.75</v>
      </c>
      <c r="X938" s="2">
        <v>5</v>
      </c>
      <c r="Y938">
        <v>1.85</v>
      </c>
      <c r="Z938" s="2">
        <v>32.32</v>
      </c>
      <c r="AA938">
        <f t="shared" si="44"/>
        <v>114.14836363636363</v>
      </c>
    </row>
    <row r="939" spans="1:27" ht="30" x14ac:dyDescent="0.25">
      <c r="A939" s="3" t="s">
        <v>33</v>
      </c>
      <c r="B939" s="3" t="s">
        <v>21</v>
      </c>
      <c r="C939" s="3" t="s">
        <v>22</v>
      </c>
      <c r="D939" s="4">
        <v>40749</v>
      </c>
      <c r="E939" s="3" t="s">
        <v>81</v>
      </c>
      <c r="F939" s="2">
        <v>1</v>
      </c>
      <c r="G939" s="3" t="s">
        <v>149</v>
      </c>
      <c r="H939" s="2">
        <v>144</v>
      </c>
      <c r="I939" s="2">
        <v>92</v>
      </c>
      <c r="J939" s="2">
        <v>50</v>
      </c>
      <c r="K939" s="2">
        <f t="shared" si="42"/>
        <v>662.4</v>
      </c>
      <c r="L939" s="2">
        <v>325</v>
      </c>
      <c r="M939" s="2">
        <v>15</v>
      </c>
      <c r="N939">
        <v>1.953846153846154</v>
      </c>
      <c r="O939" s="2">
        <v>15</v>
      </c>
      <c r="P939">
        <v>1.953846153846154</v>
      </c>
      <c r="Q939" s="2">
        <v>1.4001999999999999</v>
      </c>
      <c r="R939" s="2">
        <v>1.3982000000000001</v>
      </c>
      <c r="S939">
        <v>1.9999999999997802E-3</v>
      </c>
      <c r="T939">
        <f t="shared" si="43"/>
        <v>3.9076923076918789E-3</v>
      </c>
      <c r="U939" s="2">
        <v>43</v>
      </c>
      <c r="V939" s="2">
        <v>10</v>
      </c>
      <c r="W939" s="2">
        <v>0.75</v>
      </c>
      <c r="X939" s="2">
        <v>5</v>
      </c>
      <c r="Y939">
        <v>1.85</v>
      </c>
      <c r="Z939" s="2">
        <v>48.9</v>
      </c>
      <c r="AA939">
        <f t="shared" si="44"/>
        <v>176.75469230769232</v>
      </c>
    </row>
    <row r="940" spans="1:27" ht="30" x14ac:dyDescent="0.25">
      <c r="A940" s="3" t="s">
        <v>33</v>
      </c>
      <c r="B940" s="3" t="s">
        <v>21</v>
      </c>
      <c r="C940" s="3" t="s">
        <v>21</v>
      </c>
      <c r="D940" s="4">
        <v>40749</v>
      </c>
      <c r="E940" s="3" t="s">
        <v>81</v>
      </c>
      <c r="F940" s="2">
        <v>1</v>
      </c>
      <c r="G940" s="3" t="s">
        <v>150</v>
      </c>
      <c r="H940" s="2">
        <v>91</v>
      </c>
      <c r="I940" s="2">
        <v>63</v>
      </c>
      <c r="J940" s="2">
        <v>42</v>
      </c>
      <c r="K940" s="2">
        <f t="shared" si="42"/>
        <v>240.786</v>
      </c>
      <c r="L940" s="2">
        <v>125</v>
      </c>
      <c r="M940" s="2">
        <v>10</v>
      </c>
      <c r="N940">
        <v>1.92</v>
      </c>
      <c r="O940" s="2">
        <v>10</v>
      </c>
      <c r="P940">
        <v>1.92</v>
      </c>
      <c r="Q940" s="2">
        <v>1.3784000000000001</v>
      </c>
      <c r="R940" s="2">
        <v>1.3772</v>
      </c>
      <c r="S940">
        <v>1.2000000000000901E-3</v>
      </c>
      <c r="T940">
        <f t="shared" si="43"/>
        <v>2.3040000000001731E-3</v>
      </c>
      <c r="U940" s="2">
        <v>44</v>
      </c>
      <c r="V940" s="2">
        <v>10</v>
      </c>
      <c r="W940" s="2">
        <v>0.75</v>
      </c>
      <c r="X940" s="2">
        <v>5</v>
      </c>
      <c r="Y940">
        <v>1.85</v>
      </c>
      <c r="Z940" s="2">
        <v>34</v>
      </c>
      <c r="AA940">
        <f t="shared" si="44"/>
        <v>120.768</v>
      </c>
    </row>
    <row r="941" spans="1:27" ht="30" x14ac:dyDescent="0.25">
      <c r="A941" s="3" t="s">
        <v>33</v>
      </c>
      <c r="B941" s="3" t="s">
        <v>21</v>
      </c>
      <c r="C941" s="3" t="s">
        <v>26</v>
      </c>
      <c r="D941" s="4">
        <v>40749</v>
      </c>
      <c r="E941" s="3" t="s">
        <v>81</v>
      </c>
      <c r="F941" s="2">
        <v>1</v>
      </c>
      <c r="G941" s="3" t="s">
        <v>151</v>
      </c>
      <c r="H941" s="2">
        <v>85</v>
      </c>
      <c r="I941" s="2">
        <v>85</v>
      </c>
      <c r="J941" s="2">
        <v>76</v>
      </c>
      <c r="K941" s="2">
        <f t="shared" si="42"/>
        <v>549.1</v>
      </c>
      <c r="L941" s="2">
        <v>191</v>
      </c>
      <c r="M941" s="2">
        <v>15</v>
      </c>
      <c r="N941">
        <v>1.9214659685863871</v>
      </c>
      <c r="O941" s="2">
        <v>15</v>
      </c>
      <c r="P941">
        <v>1.9214659685863871</v>
      </c>
      <c r="Q941" s="2">
        <v>1.4145000000000001</v>
      </c>
      <c r="R941" s="2">
        <v>1.4126000000000001</v>
      </c>
      <c r="S941">
        <v>1.90000000000001E-3</v>
      </c>
      <c r="T941">
        <f t="shared" si="43"/>
        <v>3.6507853403141546E-3</v>
      </c>
      <c r="U941" s="2">
        <v>45</v>
      </c>
      <c r="V941" s="2">
        <v>10</v>
      </c>
      <c r="W941" s="2">
        <v>0.75</v>
      </c>
      <c r="X941" s="2">
        <v>5</v>
      </c>
      <c r="Y941">
        <v>1.85</v>
      </c>
      <c r="Z941" s="2">
        <v>39.229999999999997</v>
      </c>
      <c r="AA941">
        <f t="shared" si="44"/>
        <v>139.45135340314133</v>
      </c>
    </row>
    <row r="942" spans="1:27" ht="30" x14ac:dyDescent="0.25">
      <c r="A942" s="3" t="s">
        <v>33</v>
      </c>
      <c r="B942" s="3" t="s">
        <v>21</v>
      </c>
      <c r="C942" s="3" t="s">
        <v>28</v>
      </c>
      <c r="D942" s="4">
        <v>40749</v>
      </c>
      <c r="E942" s="3" t="s">
        <v>82</v>
      </c>
      <c r="F942" s="2">
        <v>1</v>
      </c>
      <c r="G942" s="3" t="s">
        <v>152</v>
      </c>
      <c r="H942" s="2">
        <v>63</v>
      </c>
      <c r="I942" s="2">
        <v>55</v>
      </c>
      <c r="J942" s="2">
        <v>38</v>
      </c>
      <c r="K942" s="2">
        <f t="shared" si="42"/>
        <v>131.66999999999999</v>
      </c>
      <c r="L942" s="2">
        <v>154</v>
      </c>
      <c r="M942" s="2">
        <v>20</v>
      </c>
      <c r="N942">
        <v>1.8701298701298699</v>
      </c>
      <c r="O942" s="2">
        <v>20</v>
      </c>
      <c r="P942">
        <v>1.8701298701298699</v>
      </c>
      <c r="Q942" s="2">
        <v>1.4011</v>
      </c>
      <c r="R942" s="2">
        <v>1.3994</v>
      </c>
      <c r="S942">
        <v>1.70000000000003E-3</v>
      </c>
      <c r="T942">
        <f t="shared" si="43"/>
        <v>3.179220779220835E-3</v>
      </c>
      <c r="U942" s="2">
        <v>46</v>
      </c>
      <c r="V942" s="2">
        <v>10</v>
      </c>
      <c r="W942" s="2">
        <v>0.75</v>
      </c>
      <c r="X942" s="2">
        <v>5</v>
      </c>
      <c r="Y942">
        <v>1.85</v>
      </c>
      <c r="Z942" s="2">
        <v>27.94</v>
      </c>
      <c r="AA942">
        <f t="shared" si="44"/>
        <v>96.665142857142854</v>
      </c>
    </row>
    <row r="943" spans="1:27" ht="30" x14ac:dyDescent="0.25">
      <c r="A943" s="3" t="s">
        <v>33</v>
      </c>
      <c r="B943" s="3" t="s">
        <v>21</v>
      </c>
      <c r="C943" s="3" t="s">
        <v>28</v>
      </c>
      <c r="D943" s="4">
        <v>40749</v>
      </c>
      <c r="E943" s="3" t="s">
        <v>82</v>
      </c>
      <c r="F943" s="2">
        <v>2</v>
      </c>
      <c r="G943" s="3" t="s">
        <v>152</v>
      </c>
      <c r="H943" s="2">
        <v>63</v>
      </c>
      <c r="I943" s="2">
        <v>55</v>
      </c>
      <c r="J943" s="2">
        <v>38</v>
      </c>
      <c r="K943" s="2">
        <f t="shared" si="42"/>
        <v>131.66999999999999</v>
      </c>
      <c r="L943" s="2">
        <v>154</v>
      </c>
      <c r="M943" s="2">
        <v>20</v>
      </c>
      <c r="N943">
        <v>1.8701298701298699</v>
      </c>
      <c r="O943" s="2">
        <v>20</v>
      </c>
      <c r="P943">
        <v>1.8701298701298699</v>
      </c>
      <c r="Q943" s="2">
        <v>1.393</v>
      </c>
      <c r="R943" s="2">
        <v>1.3915</v>
      </c>
      <c r="S943">
        <v>1.5000000000000601E-3</v>
      </c>
      <c r="T943">
        <f t="shared" si="43"/>
        <v>2.8051948051949173E-3</v>
      </c>
      <c r="U943" s="2">
        <v>47</v>
      </c>
      <c r="V943" s="2">
        <v>10</v>
      </c>
      <c r="W943" s="2">
        <v>0.75</v>
      </c>
      <c r="X943" s="2">
        <v>5</v>
      </c>
      <c r="Y943">
        <v>1.85</v>
      </c>
      <c r="Z943" s="2">
        <v>28.56</v>
      </c>
      <c r="AA943">
        <f t="shared" si="44"/>
        <v>98.810181818181803</v>
      </c>
    </row>
    <row r="944" spans="1:27" ht="30" x14ac:dyDescent="0.25">
      <c r="A944" s="3" t="s">
        <v>33</v>
      </c>
      <c r="B944" s="3" t="s">
        <v>21</v>
      </c>
      <c r="C944" s="3" t="s">
        <v>28</v>
      </c>
      <c r="D944" s="4">
        <v>40749</v>
      </c>
      <c r="E944" s="3" t="s">
        <v>82</v>
      </c>
      <c r="F944" s="2">
        <v>3</v>
      </c>
      <c r="G944" s="3" t="s">
        <v>152</v>
      </c>
      <c r="H944" s="2">
        <v>63</v>
      </c>
      <c r="I944" s="2">
        <v>55</v>
      </c>
      <c r="J944" s="2">
        <v>38</v>
      </c>
      <c r="K944" s="2">
        <f t="shared" si="42"/>
        <v>131.66999999999999</v>
      </c>
      <c r="L944" s="2">
        <v>154</v>
      </c>
      <c r="M944" s="2">
        <v>20</v>
      </c>
      <c r="N944">
        <v>1.8701298701298699</v>
      </c>
      <c r="O944" s="2">
        <v>20</v>
      </c>
      <c r="P944">
        <v>1.8701298701298699</v>
      </c>
      <c r="Q944" s="2">
        <v>1.4007000000000001</v>
      </c>
      <c r="R944" s="2">
        <v>1.3993</v>
      </c>
      <c r="S944">
        <v>1.40000000000007E-3</v>
      </c>
      <c r="T944">
        <f t="shared" si="43"/>
        <v>2.6181818181819486E-3</v>
      </c>
      <c r="U944" s="2">
        <v>48</v>
      </c>
      <c r="V944" s="2">
        <v>10</v>
      </c>
      <c r="W944" s="2">
        <v>0.75</v>
      </c>
      <c r="X944" s="2">
        <v>5</v>
      </c>
      <c r="Y944">
        <v>1.85</v>
      </c>
      <c r="Z944" s="2">
        <v>27.07</v>
      </c>
      <c r="AA944">
        <f t="shared" si="44"/>
        <v>93.655168831168822</v>
      </c>
    </row>
    <row r="945" spans="1:27" ht="30" x14ac:dyDescent="0.25">
      <c r="A945" s="3" t="s">
        <v>33</v>
      </c>
      <c r="B945" s="3" t="s">
        <v>21</v>
      </c>
      <c r="C945" s="3" t="s">
        <v>30</v>
      </c>
      <c r="D945" s="4">
        <v>40749</v>
      </c>
      <c r="E945" s="3" t="s">
        <v>81</v>
      </c>
      <c r="F945" s="2">
        <v>1</v>
      </c>
      <c r="G945" s="3" t="s">
        <v>153</v>
      </c>
      <c r="H945" s="2">
        <v>79</v>
      </c>
      <c r="I945" s="2">
        <v>72</v>
      </c>
      <c r="J945" s="2">
        <v>47</v>
      </c>
      <c r="K945" s="2">
        <f t="shared" si="42"/>
        <v>267.33600000000001</v>
      </c>
      <c r="L945" s="2">
        <v>495</v>
      </c>
      <c r="M945" s="2">
        <v>10</v>
      </c>
      <c r="N945">
        <v>1.9797979797979801</v>
      </c>
      <c r="O945" s="2">
        <v>10</v>
      </c>
      <c r="P945">
        <v>1.9797979797979801</v>
      </c>
      <c r="Q945" s="2">
        <v>1.4182999999999999</v>
      </c>
      <c r="R945" s="2">
        <v>1.4108000000000001</v>
      </c>
      <c r="S945">
        <v>7.4999999999998401E-3</v>
      </c>
      <c r="T945">
        <f t="shared" si="43"/>
        <v>1.4848484848484535E-2</v>
      </c>
      <c r="U945" s="2">
        <v>49</v>
      </c>
      <c r="V945" s="2">
        <v>10</v>
      </c>
      <c r="W945" s="2">
        <v>0.5</v>
      </c>
      <c r="X945" s="2">
        <v>5</v>
      </c>
      <c r="Y945">
        <v>1.9</v>
      </c>
      <c r="Z945" s="2">
        <v>184.9</v>
      </c>
      <c r="AA945">
        <f t="shared" si="44"/>
        <v>695.52282828282841</v>
      </c>
    </row>
    <row r="946" spans="1:27" x14ac:dyDescent="0.25">
      <c r="A946" s="3" t="s">
        <v>35</v>
      </c>
      <c r="B946" s="3" t="s">
        <v>22</v>
      </c>
      <c r="C946" s="3" t="s">
        <v>22</v>
      </c>
      <c r="D946" s="4">
        <v>40750</v>
      </c>
      <c r="E946" s="3" t="s">
        <v>81</v>
      </c>
      <c r="F946" s="2">
        <v>1</v>
      </c>
      <c r="G946" s="3" t="s">
        <v>134</v>
      </c>
      <c r="H946" s="2">
        <v>93</v>
      </c>
      <c r="I946" s="2">
        <v>78</v>
      </c>
      <c r="J946" s="2">
        <v>58</v>
      </c>
      <c r="K946" s="2">
        <f t="shared" si="42"/>
        <v>420.73200000000003</v>
      </c>
      <c r="L946" s="2">
        <v>935</v>
      </c>
      <c r="M946" s="2">
        <v>10</v>
      </c>
      <c r="N946">
        <v>1.989304812834225</v>
      </c>
      <c r="O946" s="2">
        <v>10</v>
      </c>
      <c r="P946">
        <v>1.989304812834225</v>
      </c>
      <c r="Q946" s="2">
        <v>1.4602999999999999</v>
      </c>
      <c r="R946" s="2">
        <v>1.4537</v>
      </c>
      <c r="S946">
        <v>6.5999999999999401E-3</v>
      </c>
      <c r="T946">
        <f t="shared" si="43"/>
        <v>1.3129411764705766E-2</v>
      </c>
      <c r="U946" s="2">
        <v>50</v>
      </c>
      <c r="V946" s="2">
        <v>10</v>
      </c>
      <c r="W946" s="2">
        <v>0.5</v>
      </c>
      <c r="X946" s="2">
        <v>5</v>
      </c>
      <c r="Y946">
        <v>1.9</v>
      </c>
      <c r="Z946" s="2">
        <v>133.69999999999999</v>
      </c>
      <c r="AA946">
        <f t="shared" si="44"/>
        <v>505.3431016042781</v>
      </c>
    </row>
    <row r="947" spans="1:27" x14ac:dyDescent="0.25">
      <c r="A947" s="3" t="s">
        <v>35</v>
      </c>
      <c r="B947" s="3" t="s">
        <v>22</v>
      </c>
      <c r="C947" s="3" t="s">
        <v>21</v>
      </c>
      <c r="D947" s="4">
        <v>40750</v>
      </c>
      <c r="E947" s="3" t="s">
        <v>81</v>
      </c>
      <c r="F947" s="2">
        <v>1</v>
      </c>
      <c r="G947" s="3" t="s">
        <v>135</v>
      </c>
      <c r="H947" s="2">
        <v>103</v>
      </c>
      <c r="I947" s="2">
        <v>63</v>
      </c>
      <c r="J947" s="2">
        <v>57</v>
      </c>
      <c r="K947" s="2">
        <f t="shared" si="42"/>
        <v>369.87299999999999</v>
      </c>
      <c r="L947" s="2">
        <v>140</v>
      </c>
      <c r="M947" s="2">
        <v>20</v>
      </c>
      <c r="N947">
        <v>1.857142857142857</v>
      </c>
      <c r="O947" s="2">
        <v>20</v>
      </c>
      <c r="P947">
        <v>1.857142857142857</v>
      </c>
      <c r="Q947" s="2">
        <v>1.3955</v>
      </c>
      <c r="R947" s="2">
        <v>1.3935999999999999</v>
      </c>
      <c r="S947">
        <v>1.90000000000001E-3</v>
      </c>
      <c r="T947">
        <f t="shared" si="43"/>
        <v>3.5285714285714469E-3</v>
      </c>
      <c r="U947" s="2">
        <v>51</v>
      </c>
      <c r="V947" s="2">
        <v>10</v>
      </c>
      <c r="W947" s="2">
        <v>0.75</v>
      </c>
      <c r="X947" s="2">
        <v>5</v>
      </c>
      <c r="Y947">
        <v>1.85</v>
      </c>
      <c r="Z947" s="2">
        <v>40.21</v>
      </c>
      <c r="AA947">
        <f t="shared" si="44"/>
        <v>138.15007142857144</v>
      </c>
    </row>
    <row r="948" spans="1:27" x14ac:dyDescent="0.25">
      <c r="A948" s="3" t="s">
        <v>35</v>
      </c>
      <c r="B948" s="3" t="s">
        <v>22</v>
      </c>
      <c r="C948" s="3" t="s">
        <v>26</v>
      </c>
      <c r="D948" s="4">
        <v>40750</v>
      </c>
      <c r="E948" s="3" t="s">
        <v>81</v>
      </c>
      <c r="F948" s="2">
        <v>1</v>
      </c>
      <c r="G948" s="3" t="s">
        <v>136</v>
      </c>
      <c r="H948" s="2">
        <v>93</v>
      </c>
      <c r="I948" s="2">
        <v>82</v>
      </c>
      <c r="J948" s="2">
        <v>57</v>
      </c>
      <c r="K948" s="2">
        <f t="shared" si="42"/>
        <v>434.68200000000002</v>
      </c>
      <c r="L948" s="2">
        <v>172</v>
      </c>
      <c r="M948" s="2">
        <v>15</v>
      </c>
      <c r="N948">
        <v>1.9127906976744189</v>
      </c>
      <c r="O948" s="2">
        <v>15</v>
      </c>
      <c r="P948">
        <v>1.9127906976744189</v>
      </c>
      <c r="Q948" s="2">
        <v>1.4211</v>
      </c>
      <c r="R948" s="2">
        <v>1.4196</v>
      </c>
      <c r="S948">
        <v>1.5000000000000601E-3</v>
      </c>
      <c r="T948">
        <f t="shared" si="43"/>
        <v>2.8691860465117434E-3</v>
      </c>
      <c r="U948" s="2">
        <v>52</v>
      </c>
      <c r="V948" s="2">
        <v>10</v>
      </c>
      <c r="W948" s="2">
        <v>0.75</v>
      </c>
      <c r="X948" s="2">
        <v>5</v>
      </c>
      <c r="Y948">
        <v>1.85</v>
      </c>
      <c r="Z948" s="2">
        <v>23.75</v>
      </c>
      <c r="AA948">
        <f t="shared" si="44"/>
        <v>84.043241279069775</v>
      </c>
    </row>
    <row r="949" spans="1:27" x14ac:dyDescent="0.25">
      <c r="A949" s="3" t="s">
        <v>35</v>
      </c>
      <c r="B949" s="3" t="s">
        <v>22</v>
      </c>
      <c r="C949" s="3" t="s">
        <v>28</v>
      </c>
      <c r="D949" s="4">
        <v>40750</v>
      </c>
      <c r="E949" s="3" t="s">
        <v>81</v>
      </c>
      <c r="F949" s="2">
        <v>1</v>
      </c>
      <c r="G949" s="3" t="s">
        <v>137</v>
      </c>
      <c r="H949" s="2">
        <v>115</v>
      </c>
      <c r="I949" s="2">
        <v>68</v>
      </c>
      <c r="J949" s="2">
        <v>56</v>
      </c>
      <c r="K949" s="2">
        <f t="shared" si="42"/>
        <v>437.92</v>
      </c>
      <c r="L949" s="2">
        <v>207</v>
      </c>
      <c r="M949" s="2">
        <v>15</v>
      </c>
      <c r="N949">
        <v>1.9275362318840581</v>
      </c>
      <c r="O949" s="2">
        <v>15</v>
      </c>
      <c r="P949">
        <v>1.9275362318840581</v>
      </c>
      <c r="Q949" s="2">
        <v>1.3849</v>
      </c>
      <c r="R949" s="2">
        <v>1.3838999999999999</v>
      </c>
      <c r="S949">
        <v>1.00000000000011E-3</v>
      </c>
      <c r="T949">
        <f t="shared" si="43"/>
        <v>1.9275362318842701E-3</v>
      </c>
      <c r="U949" s="2">
        <v>53</v>
      </c>
      <c r="V949" s="2">
        <v>10</v>
      </c>
      <c r="W949" s="2">
        <v>0.75</v>
      </c>
      <c r="X949" s="2">
        <v>5</v>
      </c>
      <c r="Y949">
        <v>1.85</v>
      </c>
      <c r="Z949" s="2">
        <v>21.63</v>
      </c>
      <c r="AA949">
        <f t="shared" si="44"/>
        <v>77.131326086956534</v>
      </c>
    </row>
    <row r="950" spans="1:27" x14ac:dyDescent="0.25">
      <c r="A950" s="3" t="s">
        <v>35</v>
      </c>
      <c r="B950" s="3" t="s">
        <v>22</v>
      </c>
      <c r="C950" s="3" t="s">
        <v>30</v>
      </c>
      <c r="D950" s="4">
        <v>40750</v>
      </c>
      <c r="E950" s="3" t="s">
        <v>82</v>
      </c>
      <c r="F950" s="2">
        <v>1</v>
      </c>
      <c r="G950" s="3" t="s">
        <v>138</v>
      </c>
      <c r="H950" s="2">
        <v>151</v>
      </c>
      <c r="I950" s="2">
        <v>103</v>
      </c>
      <c r="J950" s="2">
        <v>47</v>
      </c>
      <c r="K950" s="2">
        <f t="shared" si="42"/>
        <v>730.99099999999999</v>
      </c>
      <c r="L950" s="2">
        <v>266</v>
      </c>
      <c r="M950" s="2">
        <v>15</v>
      </c>
      <c r="N950">
        <v>1.9436090225563909</v>
      </c>
      <c r="O950" s="2">
        <v>15</v>
      </c>
      <c r="P950">
        <v>1.9436090225563909</v>
      </c>
      <c r="Q950" s="8">
        <v>1.405</v>
      </c>
      <c r="R950" s="8">
        <v>1.4034</v>
      </c>
      <c r="S950">
        <v>1.6000000000000499E-3</v>
      </c>
      <c r="T950">
        <f t="shared" si="43"/>
        <v>3.1097744360903223E-3</v>
      </c>
      <c r="U950" s="2">
        <v>54</v>
      </c>
      <c r="V950" s="2">
        <v>10</v>
      </c>
      <c r="W950" s="2">
        <v>0.75</v>
      </c>
      <c r="X950" s="2">
        <v>5</v>
      </c>
      <c r="Y950">
        <v>1.85</v>
      </c>
      <c r="Z950" s="2">
        <v>43.59</v>
      </c>
      <c r="AA950">
        <f t="shared" si="44"/>
        <v>156.7355469924812</v>
      </c>
    </row>
    <row r="951" spans="1:27" x14ac:dyDescent="0.25">
      <c r="A951" s="3" t="s">
        <v>35</v>
      </c>
      <c r="B951" s="3" t="s">
        <v>22</v>
      </c>
      <c r="C951" s="3" t="s">
        <v>30</v>
      </c>
      <c r="D951" s="4">
        <v>40750</v>
      </c>
      <c r="E951" s="3" t="s">
        <v>82</v>
      </c>
      <c r="F951" s="2">
        <v>2</v>
      </c>
      <c r="G951" s="3" t="s">
        <v>138</v>
      </c>
      <c r="H951" s="2">
        <v>151</v>
      </c>
      <c r="I951" s="2">
        <v>103</v>
      </c>
      <c r="J951" s="2">
        <v>47</v>
      </c>
      <c r="K951" s="2">
        <f t="shared" si="42"/>
        <v>730.99099999999999</v>
      </c>
      <c r="L951" s="2">
        <v>266</v>
      </c>
      <c r="M951" s="2">
        <v>15</v>
      </c>
      <c r="N951">
        <v>1.9436090225563909</v>
      </c>
      <c r="O951" s="2">
        <v>15</v>
      </c>
      <c r="P951">
        <v>1.9436090225563909</v>
      </c>
      <c r="Q951" s="8">
        <v>1.3976</v>
      </c>
      <c r="R951" s="8">
        <v>1.3959999999999999</v>
      </c>
      <c r="S951">
        <v>1.6000000000000499E-3</v>
      </c>
      <c r="T951">
        <f t="shared" si="43"/>
        <v>3.1097744360903223E-3</v>
      </c>
      <c r="U951" s="2">
        <v>55</v>
      </c>
      <c r="V951" s="2">
        <v>10</v>
      </c>
      <c r="W951" s="2">
        <v>0.75</v>
      </c>
      <c r="X951" s="2">
        <v>5</v>
      </c>
      <c r="Y951">
        <v>1.85</v>
      </c>
      <c r="Z951" s="2">
        <v>46.68</v>
      </c>
      <c r="AA951">
        <f t="shared" si="44"/>
        <v>167.84618796992481</v>
      </c>
    </row>
    <row r="952" spans="1:27" x14ac:dyDescent="0.25">
      <c r="A952" s="3" t="s">
        <v>35</v>
      </c>
      <c r="B952" s="3" t="s">
        <v>22</v>
      </c>
      <c r="C952" s="3" t="s">
        <v>30</v>
      </c>
      <c r="D952" s="4">
        <v>40750</v>
      </c>
      <c r="E952" s="3" t="s">
        <v>82</v>
      </c>
      <c r="F952" s="2">
        <v>3</v>
      </c>
      <c r="G952" s="3" t="s">
        <v>138</v>
      </c>
      <c r="H952" s="2">
        <v>151</v>
      </c>
      <c r="I952" s="2">
        <v>103</v>
      </c>
      <c r="J952" s="2">
        <v>47</v>
      </c>
      <c r="K952" s="2">
        <f t="shared" si="42"/>
        <v>730.99099999999999</v>
      </c>
      <c r="L952" s="2">
        <v>266</v>
      </c>
      <c r="M952" s="2">
        <v>15</v>
      </c>
      <c r="N952">
        <v>1.9436090225563909</v>
      </c>
      <c r="O952" s="2">
        <v>15</v>
      </c>
      <c r="P952">
        <v>1.9436090225563909</v>
      </c>
      <c r="Q952" s="8">
        <v>1.3936999999999999</v>
      </c>
      <c r="R952" s="8">
        <v>1.3920999999999999</v>
      </c>
      <c r="S952">
        <v>1.6000000000000499E-3</v>
      </c>
      <c r="T952">
        <f t="shared" si="43"/>
        <v>3.1097744360903223E-3</v>
      </c>
      <c r="U952" s="2">
        <v>56</v>
      </c>
      <c r="V952" s="2">
        <v>10</v>
      </c>
      <c r="W952" s="2">
        <v>0.75</v>
      </c>
      <c r="X952" s="2">
        <v>5</v>
      </c>
      <c r="Y952">
        <v>1.85</v>
      </c>
      <c r="Z952" s="2">
        <v>43.71</v>
      </c>
      <c r="AA952">
        <f t="shared" si="44"/>
        <v>157.16702819548871</v>
      </c>
    </row>
    <row r="953" spans="1:27" x14ac:dyDescent="0.25">
      <c r="A953" s="3" t="s">
        <v>35</v>
      </c>
      <c r="B953" s="3" t="s">
        <v>22</v>
      </c>
      <c r="C953" s="3" t="s">
        <v>22</v>
      </c>
      <c r="D953" s="4">
        <v>40790</v>
      </c>
      <c r="E953" s="3" t="s">
        <v>81</v>
      </c>
      <c r="F953" s="2">
        <v>1</v>
      </c>
      <c r="G953" s="3" t="s">
        <v>134</v>
      </c>
      <c r="H953" s="2">
        <v>141</v>
      </c>
      <c r="I953" s="2">
        <v>88</v>
      </c>
      <c r="J953" s="2">
        <v>37</v>
      </c>
      <c r="K953" s="2">
        <f t="shared" si="42"/>
        <v>459.096</v>
      </c>
      <c r="L953" s="2">
        <v>454</v>
      </c>
      <c r="M953" s="2">
        <v>10</v>
      </c>
      <c r="N953">
        <v>1.9779735682819379</v>
      </c>
      <c r="O953" s="2">
        <v>10</v>
      </c>
      <c r="P953">
        <v>1.9779735682819379</v>
      </c>
      <c r="Q953" s="5"/>
      <c r="R953" s="5"/>
      <c r="S953">
        <v>0</v>
      </c>
      <c r="T953">
        <f t="shared" si="43"/>
        <v>0</v>
      </c>
      <c r="U953" s="2">
        <v>92</v>
      </c>
      <c r="V953" s="2">
        <v>10</v>
      </c>
      <c r="W953" s="2">
        <v>0.75</v>
      </c>
      <c r="X953" s="2">
        <v>5</v>
      </c>
      <c r="Y953">
        <v>1.85</v>
      </c>
      <c r="Z953" s="2">
        <v>45.85</v>
      </c>
      <c r="AA953">
        <f t="shared" si="44"/>
        <v>167.77666299559468</v>
      </c>
    </row>
    <row r="954" spans="1:27" x14ac:dyDescent="0.25">
      <c r="A954" s="3" t="s">
        <v>35</v>
      </c>
      <c r="B954" s="3" t="s">
        <v>22</v>
      </c>
      <c r="C954" s="3" t="s">
        <v>21</v>
      </c>
      <c r="D954" s="4">
        <v>40790</v>
      </c>
      <c r="E954" s="3" t="s">
        <v>82</v>
      </c>
      <c r="F954" s="2">
        <v>1</v>
      </c>
      <c r="G954" s="3" t="s">
        <v>135</v>
      </c>
      <c r="H954" s="2">
        <v>145</v>
      </c>
      <c r="I954" s="2">
        <v>78</v>
      </c>
      <c r="J954" s="2">
        <v>54</v>
      </c>
      <c r="K954" s="2">
        <f t="shared" si="42"/>
        <v>610.74</v>
      </c>
      <c r="L954" s="2">
        <v>166</v>
      </c>
      <c r="M954" s="2">
        <v>10</v>
      </c>
      <c r="N954">
        <v>1.939759036144578</v>
      </c>
      <c r="O954" s="2">
        <v>10</v>
      </c>
      <c r="P954">
        <v>1.939759036144578</v>
      </c>
      <c r="Q954" s="5"/>
      <c r="R954" s="5"/>
      <c r="S954">
        <v>0</v>
      </c>
      <c r="T954">
        <f t="shared" si="43"/>
        <v>0</v>
      </c>
      <c r="U954" s="2">
        <v>93</v>
      </c>
      <c r="V954" s="2">
        <v>10</v>
      </c>
      <c r="W954" s="2">
        <v>0.75</v>
      </c>
      <c r="X954" s="2">
        <v>5</v>
      </c>
      <c r="Y954">
        <v>1.85</v>
      </c>
      <c r="Z954" s="2">
        <v>46.68</v>
      </c>
      <c r="AA954">
        <f t="shared" si="44"/>
        <v>167.51371084337347</v>
      </c>
    </row>
    <row r="955" spans="1:27" x14ac:dyDescent="0.25">
      <c r="A955" s="3" t="s">
        <v>35</v>
      </c>
      <c r="B955" s="3" t="s">
        <v>22</v>
      </c>
      <c r="C955" s="3" t="s">
        <v>21</v>
      </c>
      <c r="D955" s="4">
        <v>40790</v>
      </c>
      <c r="E955" s="3" t="s">
        <v>82</v>
      </c>
      <c r="F955" s="2">
        <v>2</v>
      </c>
      <c r="G955" s="3" t="s">
        <v>135</v>
      </c>
      <c r="H955" s="2">
        <v>145</v>
      </c>
      <c r="I955" s="2">
        <v>78</v>
      </c>
      <c r="J955" s="2">
        <v>54</v>
      </c>
      <c r="K955" s="2">
        <f t="shared" si="42"/>
        <v>610.74</v>
      </c>
      <c r="L955" s="2">
        <v>166</v>
      </c>
      <c r="M955" s="2">
        <v>10</v>
      </c>
      <c r="N955">
        <v>1.939759036144578</v>
      </c>
      <c r="O955" s="2">
        <v>10</v>
      </c>
      <c r="P955">
        <v>1.939759036144578</v>
      </c>
      <c r="Q955" s="5"/>
      <c r="R955" s="5"/>
      <c r="S955">
        <v>0</v>
      </c>
      <c r="T955">
        <f t="shared" si="43"/>
        <v>0</v>
      </c>
      <c r="U955" s="2">
        <v>94</v>
      </c>
      <c r="V955" s="2">
        <v>10</v>
      </c>
      <c r="W955" s="2">
        <v>0.75</v>
      </c>
      <c r="X955" s="2">
        <v>5</v>
      </c>
      <c r="Y955">
        <v>1.85</v>
      </c>
      <c r="Z955" s="2">
        <v>45.73</v>
      </c>
      <c r="AA955">
        <f t="shared" si="44"/>
        <v>164.10458433734937</v>
      </c>
    </row>
    <row r="956" spans="1:27" x14ac:dyDescent="0.25">
      <c r="A956" s="3" t="s">
        <v>35</v>
      </c>
      <c r="B956" s="3" t="s">
        <v>22</v>
      </c>
      <c r="C956" s="3" t="s">
        <v>21</v>
      </c>
      <c r="D956" s="4">
        <v>40790</v>
      </c>
      <c r="E956" s="3" t="s">
        <v>82</v>
      </c>
      <c r="F956" s="2">
        <v>3</v>
      </c>
      <c r="G956" s="3" t="s">
        <v>135</v>
      </c>
      <c r="H956" s="2">
        <v>145</v>
      </c>
      <c r="I956" s="2">
        <v>78</v>
      </c>
      <c r="J956" s="2">
        <v>54</v>
      </c>
      <c r="K956" s="2">
        <f t="shared" si="42"/>
        <v>610.74</v>
      </c>
      <c r="L956" s="2">
        <v>166</v>
      </c>
      <c r="M956" s="2">
        <v>10</v>
      </c>
      <c r="N956">
        <v>1.939759036144578</v>
      </c>
      <c r="O956" s="2">
        <v>10</v>
      </c>
      <c r="P956">
        <v>1.939759036144578</v>
      </c>
      <c r="Q956" s="5"/>
      <c r="R956" s="5"/>
      <c r="S956">
        <v>0</v>
      </c>
      <c r="T956">
        <f t="shared" si="43"/>
        <v>0</v>
      </c>
      <c r="U956" s="2">
        <v>95</v>
      </c>
      <c r="V956" s="2">
        <v>10</v>
      </c>
      <c r="W956" s="2">
        <v>0.75</v>
      </c>
      <c r="X956" s="2">
        <v>5</v>
      </c>
      <c r="Y956">
        <v>1.85</v>
      </c>
      <c r="Z956" s="2">
        <v>46.46</v>
      </c>
      <c r="AA956">
        <f t="shared" si="44"/>
        <v>166.72422891566265</v>
      </c>
    </row>
    <row r="957" spans="1:27" x14ac:dyDescent="0.25">
      <c r="A957" s="3" t="s">
        <v>35</v>
      </c>
      <c r="B957" s="3" t="s">
        <v>22</v>
      </c>
      <c r="C957" s="3" t="s">
        <v>26</v>
      </c>
      <c r="D957" s="4">
        <v>40790</v>
      </c>
      <c r="E957" s="3" t="s">
        <v>81</v>
      </c>
      <c r="F957" s="2">
        <v>1</v>
      </c>
      <c r="G957" s="3" t="s">
        <v>136</v>
      </c>
      <c r="H957" s="2">
        <v>110</v>
      </c>
      <c r="I957" s="2">
        <v>58</v>
      </c>
      <c r="J957" s="2">
        <v>54</v>
      </c>
      <c r="K957" s="2">
        <f t="shared" si="42"/>
        <v>344.52</v>
      </c>
      <c r="L957" s="2">
        <v>255</v>
      </c>
      <c r="M957" s="2">
        <v>10</v>
      </c>
      <c r="N957">
        <v>1.9607843137254899</v>
      </c>
      <c r="O957" s="2">
        <v>10</v>
      </c>
      <c r="P957">
        <v>1.9607843137254899</v>
      </c>
      <c r="Q957" s="5"/>
      <c r="R957" s="5"/>
      <c r="S957">
        <v>0</v>
      </c>
      <c r="T957">
        <f t="shared" si="43"/>
        <v>0</v>
      </c>
      <c r="U957" s="2">
        <v>96</v>
      </c>
      <c r="V957" s="2">
        <v>10</v>
      </c>
      <c r="W957" s="2">
        <v>0.75</v>
      </c>
      <c r="X957" s="2">
        <v>5</v>
      </c>
      <c r="Y957">
        <v>1.85</v>
      </c>
      <c r="Z957" s="2">
        <v>45.5</v>
      </c>
      <c r="AA957">
        <f t="shared" si="44"/>
        <v>165.04901960784309</v>
      </c>
    </row>
    <row r="958" spans="1:27" x14ac:dyDescent="0.25">
      <c r="A958" s="3" t="s">
        <v>35</v>
      </c>
      <c r="B958" s="3" t="s">
        <v>22</v>
      </c>
      <c r="C958" s="3" t="s">
        <v>28</v>
      </c>
      <c r="D958" s="4">
        <v>40790</v>
      </c>
      <c r="E958" s="3" t="s">
        <v>81</v>
      </c>
      <c r="F958" s="2">
        <v>1</v>
      </c>
      <c r="G958" s="3" t="s">
        <v>137</v>
      </c>
      <c r="H958" s="2">
        <v>102</v>
      </c>
      <c r="I958" s="2">
        <v>84</v>
      </c>
      <c r="J958" s="2">
        <v>33</v>
      </c>
      <c r="K958" s="2">
        <f t="shared" si="42"/>
        <v>282.74400000000003</v>
      </c>
      <c r="L958" s="2">
        <v>221</v>
      </c>
      <c r="M958" s="2">
        <v>20</v>
      </c>
      <c r="N958">
        <v>1.909502262443439</v>
      </c>
      <c r="O958" s="2">
        <v>20</v>
      </c>
      <c r="P958">
        <v>1.909502262443439</v>
      </c>
      <c r="Q958" s="5"/>
      <c r="R958" s="5"/>
      <c r="S958">
        <v>0</v>
      </c>
      <c r="T958">
        <f t="shared" si="43"/>
        <v>0</v>
      </c>
      <c r="U958" s="2">
        <v>97</v>
      </c>
      <c r="V958" s="2">
        <v>10</v>
      </c>
      <c r="W958" s="2">
        <v>0.75</v>
      </c>
      <c r="X958" s="2">
        <v>5</v>
      </c>
      <c r="Y958">
        <v>1.85</v>
      </c>
      <c r="Z958" s="2">
        <v>18.940000000000001</v>
      </c>
      <c r="AA958">
        <f t="shared" si="44"/>
        <v>66.907049773755659</v>
      </c>
    </row>
    <row r="959" spans="1:27" x14ac:dyDescent="0.25">
      <c r="A959" s="3" t="s">
        <v>35</v>
      </c>
      <c r="B959" s="3" t="s">
        <v>22</v>
      </c>
      <c r="C959" s="3" t="s">
        <v>30</v>
      </c>
      <c r="D959" s="4">
        <v>40790</v>
      </c>
      <c r="E959" s="3" t="s">
        <v>81</v>
      </c>
      <c r="F959" s="2">
        <v>1</v>
      </c>
      <c r="G959" s="3" t="s">
        <v>138</v>
      </c>
      <c r="H959" s="2">
        <v>91</v>
      </c>
      <c r="I959" s="2">
        <v>72</v>
      </c>
      <c r="J959" s="2">
        <v>38</v>
      </c>
      <c r="K959" s="2">
        <f t="shared" si="42"/>
        <v>248.976</v>
      </c>
      <c r="L959" s="2">
        <v>355</v>
      </c>
      <c r="M959" s="2">
        <v>15</v>
      </c>
      <c r="N959">
        <v>1.957746478873239</v>
      </c>
      <c r="O959" s="2">
        <v>15</v>
      </c>
      <c r="P959">
        <v>1.957746478873239</v>
      </c>
      <c r="Q959" s="5"/>
      <c r="R959" s="5"/>
      <c r="S959">
        <v>0</v>
      </c>
      <c r="T959">
        <f t="shared" si="43"/>
        <v>0</v>
      </c>
      <c r="U959" s="2">
        <v>98</v>
      </c>
      <c r="V959" s="2">
        <v>10</v>
      </c>
      <c r="W959" s="2">
        <v>0.75</v>
      </c>
      <c r="X959" s="2">
        <v>5</v>
      </c>
      <c r="Y959">
        <v>1.85</v>
      </c>
      <c r="Z959" s="2">
        <v>37.11</v>
      </c>
      <c r="AA959">
        <f t="shared" si="44"/>
        <v>134.40614788732393</v>
      </c>
    </row>
    <row r="960" spans="1:27" ht="30" x14ac:dyDescent="0.25">
      <c r="A960" s="3" t="s">
        <v>33</v>
      </c>
      <c r="B960" s="3" t="s">
        <v>21</v>
      </c>
      <c r="C960" s="3" t="s">
        <v>22</v>
      </c>
      <c r="D960" s="4">
        <v>40791</v>
      </c>
      <c r="E960" s="3" t="s">
        <v>81</v>
      </c>
      <c r="F960" s="2">
        <v>1</v>
      </c>
      <c r="G960" s="3" t="s">
        <v>149</v>
      </c>
      <c r="H960" s="2">
        <v>114</v>
      </c>
      <c r="I960" s="2">
        <v>78</v>
      </c>
      <c r="J960" s="2">
        <v>65</v>
      </c>
      <c r="K960" s="2">
        <f t="shared" si="42"/>
        <v>577.98</v>
      </c>
      <c r="L960" s="2">
        <v>147</v>
      </c>
      <c r="M960" s="2">
        <v>10</v>
      </c>
      <c r="N960">
        <v>1.931972789115646</v>
      </c>
      <c r="O960" s="2">
        <v>10</v>
      </c>
      <c r="P960">
        <v>1.931972789115646</v>
      </c>
      <c r="Q960" s="5"/>
      <c r="R960" s="5"/>
      <c r="S960">
        <v>0</v>
      </c>
      <c r="T960">
        <f t="shared" si="43"/>
        <v>0</v>
      </c>
      <c r="U960" s="2">
        <v>99</v>
      </c>
      <c r="V960" s="2">
        <v>10</v>
      </c>
      <c r="W960" s="2">
        <v>0.75</v>
      </c>
      <c r="X960" s="2">
        <v>5</v>
      </c>
      <c r="Y960">
        <v>1.85</v>
      </c>
      <c r="Z960" s="2">
        <v>82.57</v>
      </c>
      <c r="AA960">
        <f t="shared" si="44"/>
        <v>295.11753741496597</v>
      </c>
    </row>
    <row r="961" spans="1:27" ht="30" x14ac:dyDescent="0.25">
      <c r="A961" s="3" t="s">
        <v>33</v>
      </c>
      <c r="B961" s="3" t="s">
        <v>21</v>
      </c>
      <c r="C961" s="3" t="s">
        <v>21</v>
      </c>
      <c r="D961" s="4">
        <v>40791</v>
      </c>
      <c r="E961" s="3" t="s">
        <v>82</v>
      </c>
      <c r="F961" s="2">
        <v>1</v>
      </c>
      <c r="G961" s="3" t="s">
        <v>150</v>
      </c>
      <c r="H961" s="2">
        <v>107</v>
      </c>
      <c r="I961" s="2">
        <v>93</v>
      </c>
      <c r="J961" s="2">
        <v>70</v>
      </c>
      <c r="K961" s="2">
        <f t="shared" si="42"/>
        <v>696.57</v>
      </c>
      <c r="L961" s="2">
        <v>126</v>
      </c>
      <c r="M961" s="2">
        <v>10</v>
      </c>
      <c r="N961">
        <v>1.9206349206349209</v>
      </c>
      <c r="O961" s="2">
        <v>10</v>
      </c>
      <c r="P961">
        <v>1.9206349206349209</v>
      </c>
      <c r="Q961" s="5"/>
      <c r="R961" s="5"/>
      <c r="S961">
        <v>0</v>
      </c>
      <c r="T961">
        <f t="shared" si="43"/>
        <v>0</v>
      </c>
      <c r="U961" s="2">
        <v>100</v>
      </c>
      <c r="V961" s="2">
        <v>10</v>
      </c>
      <c r="W961" s="2">
        <v>0.75</v>
      </c>
      <c r="X961" s="2">
        <v>5</v>
      </c>
      <c r="Y961">
        <v>1.85</v>
      </c>
      <c r="Z961" s="2">
        <v>76.22</v>
      </c>
      <c r="AA961">
        <f t="shared" si="44"/>
        <v>270.82296825396833</v>
      </c>
    </row>
    <row r="962" spans="1:27" ht="30" x14ac:dyDescent="0.25">
      <c r="A962" s="3" t="s">
        <v>33</v>
      </c>
      <c r="B962" s="3" t="s">
        <v>21</v>
      </c>
      <c r="C962" s="3" t="s">
        <v>21</v>
      </c>
      <c r="D962" s="4">
        <v>40791</v>
      </c>
      <c r="E962" s="3" t="s">
        <v>82</v>
      </c>
      <c r="F962" s="2">
        <v>2</v>
      </c>
      <c r="G962" s="3" t="s">
        <v>150</v>
      </c>
      <c r="H962" s="2">
        <v>107</v>
      </c>
      <c r="I962" s="2">
        <v>93</v>
      </c>
      <c r="J962" s="2">
        <v>70</v>
      </c>
      <c r="K962" s="2">
        <f t="shared" ref="K962:K1025" si="45">PRODUCT(H962:J962)/1000</f>
        <v>696.57</v>
      </c>
      <c r="L962" s="2">
        <v>126</v>
      </c>
      <c r="M962" s="2">
        <v>10</v>
      </c>
      <c r="N962">
        <v>1.9206349206349209</v>
      </c>
      <c r="O962" s="2">
        <v>10</v>
      </c>
      <c r="P962">
        <v>1.9206349206349209</v>
      </c>
      <c r="Q962" s="5"/>
      <c r="R962" s="5"/>
      <c r="S962">
        <v>0</v>
      </c>
      <c r="T962">
        <f t="shared" ref="T962:T1025" si="46">PRODUCT(S962,P962)</f>
        <v>0</v>
      </c>
      <c r="U962" s="2">
        <v>101</v>
      </c>
      <c r="V962" s="2">
        <v>10</v>
      </c>
      <c r="W962" s="2">
        <v>0.75</v>
      </c>
      <c r="X962" s="2">
        <v>5</v>
      </c>
      <c r="Y962">
        <v>1.85</v>
      </c>
      <c r="Z962" s="2">
        <v>78.09</v>
      </c>
      <c r="AA962">
        <f t="shared" ref="AA962:AA1025" si="47">PRODUCT(Z962,Y962,N962)</f>
        <v>277.46740476190485</v>
      </c>
    </row>
    <row r="963" spans="1:27" ht="30" x14ac:dyDescent="0.25">
      <c r="A963" s="3" t="s">
        <v>33</v>
      </c>
      <c r="B963" s="3" t="s">
        <v>21</v>
      </c>
      <c r="C963" s="3" t="s">
        <v>21</v>
      </c>
      <c r="D963" s="4">
        <v>40791</v>
      </c>
      <c r="E963" s="3" t="s">
        <v>82</v>
      </c>
      <c r="F963" s="2">
        <v>3</v>
      </c>
      <c r="G963" s="3" t="s">
        <v>150</v>
      </c>
      <c r="H963" s="2">
        <v>107</v>
      </c>
      <c r="I963" s="2">
        <v>93</v>
      </c>
      <c r="J963" s="2">
        <v>70</v>
      </c>
      <c r="K963" s="2">
        <f t="shared" si="45"/>
        <v>696.57</v>
      </c>
      <c r="L963" s="2">
        <v>126</v>
      </c>
      <c r="M963" s="2">
        <v>10</v>
      </c>
      <c r="N963">
        <v>1.9206349206349209</v>
      </c>
      <c r="O963" s="2">
        <v>10</v>
      </c>
      <c r="P963">
        <v>1.9206349206349209</v>
      </c>
      <c r="Q963" s="5"/>
      <c r="R963" s="5"/>
      <c r="S963">
        <v>0</v>
      </c>
      <c r="T963">
        <f t="shared" si="46"/>
        <v>0</v>
      </c>
      <c r="U963" s="2">
        <v>102</v>
      </c>
      <c r="V963" s="2">
        <v>10</v>
      </c>
      <c r="W963" s="2">
        <v>0.75</v>
      </c>
      <c r="X963" s="2">
        <v>5</v>
      </c>
      <c r="Y963">
        <v>1.85</v>
      </c>
      <c r="Z963" s="2">
        <v>79.88</v>
      </c>
      <c r="AA963">
        <f t="shared" si="47"/>
        <v>283.8275873015873</v>
      </c>
    </row>
    <row r="964" spans="1:27" ht="30" x14ac:dyDescent="0.25">
      <c r="A964" s="3" t="s">
        <v>33</v>
      </c>
      <c r="B964" s="3" t="s">
        <v>21</v>
      </c>
      <c r="C964" s="3" t="s">
        <v>26</v>
      </c>
      <c r="D964" s="4">
        <v>40791</v>
      </c>
      <c r="E964" s="3" t="s">
        <v>81</v>
      </c>
      <c r="F964" s="2">
        <v>1</v>
      </c>
      <c r="G964" s="3" t="s">
        <v>151</v>
      </c>
      <c r="H964" s="2">
        <v>115</v>
      </c>
      <c r="I964" s="2">
        <v>73</v>
      </c>
      <c r="J964" s="2">
        <v>57</v>
      </c>
      <c r="K964" s="2">
        <f t="shared" si="45"/>
        <v>478.51499999999999</v>
      </c>
      <c r="L964" s="2">
        <v>119</v>
      </c>
      <c r="M964" s="2">
        <v>10</v>
      </c>
      <c r="N964">
        <v>1.9159663865546221</v>
      </c>
      <c r="O964" s="2">
        <v>10</v>
      </c>
      <c r="P964">
        <v>1.9159663865546221</v>
      </c>
      <c r="Q964" s="5"/>
      <c r="R964" s="5"/>
      <c r="S964">
        <v>0</v>
      </c>
      <c r="T964">
        <f t="shared" si="46"/>
        <v>0</v>
      </c>
      <c r="U964" s="2">
        <v>103</v>
      </c>
      <c r="V964" s="2">
        <v>10</v>
      </c>
      <c r="W964" s="2">
        <v>0.75</v>
      </c>
      <c r="X964" s="2">
        <v>5</v>
      </c>
      <c r="Y964">
        <v>1.85</v>
      </c>
      <c r="Z964" s="2">
        <v>152.5</v>
      </c>
      <c r="AA964">
        <f t="shared" si="47"/>
        <v>540.54201680672281</v>
      </c>
    </row>
    <row r="965" spans="1:27" ht="30" x14ac:dyDescent="0.25">
      <c r="A965" s="3" t="s">
        <v>33</v>
      </c>
      <c r="B965" s="3" t="s">
        <v>21</v>
      </c>
      <c r="C965" s="3" t="s">
        <v>28</v>
      </c>
      <c r="D965" s="4">
        <v>40791</v>
      </c>
      <c r="E965" s="3" t="s">
        <v>81</v>
      </c>
      <c r="F965" s="2">
        <v>1</v>
      </c>
      <c r="G965" s="3" t="s">
        <v>152</v>
      </c>
      <c r="H965" s="2">
        <v>120</v>
      </c>
      <c r="I965" s="2">
        <v>72</v>
      </c>
      <c r="J965" s="2">
        <v>59</v>
      </c>
      <c r="K965" s="2">
        <f t="shared" si="45"/>
        <v>509.76</v>
      </c>
      <c r="L965" s="2">
        <v>267</v>
      </c>
      <c r="M965" s="2">
        <v>5</v>
      </c>
      <c r="N965">
        <v>1.9812734082397001</v>
      </c>
      <c r="O965" s="2">
        <v>5</v>
      </c>
      <c r="P965">
        <v>1.9812734082397001</v>
      </c>
      <c r="Q965" s="5"/>
      <c r="R965" s="5"/>
      <c r="S965">
        <v>0</v>
      </c>
      <c r="T965">
        <f t="shared" si="46"/>
        <v>0</v>
      </c>
      <c r="U965" s="2">
        <v>104</v>
      </c>
      <c r="V965" s="2">
        <v>10</v>
      </c>
      <c r="W965" s="2">
        <v>0.75</v>
      </c>
      <c r="X965" s="2">
        <v>5</v>
      </c>
      <c r="Y965">
        <v>1.85</v>
      </c>
      <c r="Z965" s="2">
        <v>137.30000000000001</v>
      </c>
      <c r="AA965">
        <f t="shared" si="47"/>
        <v>503.25335205992508</v>
      </c>
    </row>
    <row r="966" spans="1:27" ht="30" x14ac:dyDescent="0.25">
      <c r="A966" s="3" t="s">
        <v>33</v>
      </c>
      <c r="B966" s="3" t="s">
        <v>21</v>
      </c>
      <c r="C966" s="3" t="s">
        <v>30</v>
      </c>
      <c r="D966" s="4">
        <v>40791</v>
      </c>
      <c r="E966" s="3" t="s">
        <v>81</v>
      </c>
      <c r="F966" s="2">
        <v>1</v>
      </c>
      <c r="G966" s="3" t="s">
        <v>153</v>
      </c>
      <c r="H966" s="2">
        <v>103</v>
      </c>
      <c r="I966" s="2">
        <v>80</v>
      </c>
      <c r="J966" s="2">
        <v>65</v>
      </c>
      <c r="K966" s="2">
        <f t="shared" si="45"/>
        <v>535.6</v>
      </c>
      <c r="L966" s="2">
        <v>288</v>
      </c>
      <c r="M966" s="2">
        <v>5</v>
      </c>
      <c r="N966">
        <v>1.9826388888888888</v>
      </c>
      <c r="O966" s="2">
        <v>5</v>
      </c>
      <c r="P966">
        <v>1.9826388888888888</v>
      </c>
      <c r="Q966" s="5"/>
      <c r="R966" s="5"/>
      <c r="S966">
        <v>0</v>
      </c>
      <c r="T966">
        <f t="shared" si="46"/>
        <v>0</v>
      </c>
      <c r="U966" s="2">
        <v>105</v>
      </c>
      <c r="V966" s="2">
        <v>10</v>
      </c>
      <c r="W966" s="2">
        <v>0.75</v>
      </c>
      <c r="X966" s="2">
        <v>5</v>
      </c>
      <c r="Y966">
        <v>1.85</v>
      </c>
      <c r="Z966" s="2">
        <v>123.2</v>
      </c>
      <c r="AA966">
        <f t="shared" si="47"/>
        <v>451.88305555555559</v>
      </c>
    </row>
    <row r="967" spans="1:27" x14ac:dyDescent="0.25">
      <c r="A967" s="3" t="s">
        <v>32</v>
      </c>
      <c r="B967" s="3" t="s">
        <v>22</v>
      </c>
      <c r="C967" s="3" t="s">
        <v>22</v>
      </c>
      <c r="D967" s="4">
        <v>40792</v>
      </c>
      <c r="E967" s="3" t="s">
        <v>82</v>
      </c>
      <c r="F967" s="2">
        <v>1</v>
      </c>
      <c r="G967" s="3" t="s">
        <v>139</v>
      </c>
      <c r="H967" s="2">
        <v>105</v>
      </c>
      <c r="I967" s="2">
        <v>95</v>
      </c>
      <c r="J967" s="2">
        <v>69</v>
      </c>
      <c r="K967" s="2">
        <f t="shared" si="45"/>
        <v>688.27499999999998</v>
      </c>
      <c r="L967" s="2">
        <v>117</v>
      </c>
      <c r="M967" s="2">
        <v>15</v>
      </c>
      <c r="N967">
        <v>1.871794871794872</v>
      </c>
      <c r="O967" s="2">
        <v>15</v>
      </c>
      <c r="P967">
        <v>1.871794871794872</v>
      </c>
      <c r="Q967" s="5"/>
      <c r="R967" s="5"/>
      <c r="S967">
        <v>0</v>
      </c>
      <c r="T967">
        <f t="shared" si="46"/>
        <v>0</v>
      </c>
      <c r="U967" s="2">
        <v>106</v>
      </c>
      <c r="V967" s="2">
        <v>10</v>
      </c>
      <c r="W967" s="2">
        <v>0.75</v>
      </c>
      <c r="X967" s="2">
        <v>5</v>
      </c>
      <c r="Y967">
        <v>1.85</v>
      </c>
      <c r="Z967" s="2">
        <v>42.49</v>
      </c>
      <c r="AA967">
        <f t="shared" si="47"/>
        <v>147.13524358974362</v>
      </c>
    </row>
    <row r="968" spans="1:27" x14ac:dyDescent="0.25">
      <c r="A968" s="3" t="s">
        <v>32</v>
      </c>
      <c r="B968" s="3" t="s">
        <v>22</v>
      </c>
      <c r="C968" s="3" t="s">
        <v>22</v>
      </c>
      <c r="D968" s="4">
        <v>40792</v>
      </c>
      <c r="E968" s="3" t="s">
        <v>82</v>
      </c>
      <c r="F968" s="2">
        <v>2</v>
      </c>
      <c r="G968" s="3" t="s">
        <v>139</v>
      </c>
      <c r="H968" s="2">
        <v>105</v>
      </c>
      <c r="I968" s="2">
        <v>95</v>
      </c>
      <c r="J968" s="2">
        <v>69</v>
      </c>
      <c r="K968" s="2">
        <f t="shared" si="45"/>
        <v>688.27499999999998</v>
      </c>
      <c r="L968" s="2">
        <v>117</v>
      </c>
      <c r="M968" s="2">
        <v>15</v>
      </c>
      <c r="N968">
        <v>1.871794871794872</v>
      </c>
      <c r="O968" s="2">
        <v>15</v>
      </c>
      <c r="P968">
        <v>1.871794871794872</v>
      </c>
      <c r="Q968" s="5"/>
      <c r="R968" s="5"/>
      <c r="S968">
        <v>0</v>
      </c>
      <c r="T968">
        <f t="shared" si="46"/>
        <v>0</v>
      </c>
      <c r="U968" s="2">
        <v>107</v>
      </c>
      <c r="V968" s="2">
        <v>10</v>
      </c>
      <c r="W968" s="2">
        <v>0.75</v>
      </c>
      <c r="X968" s="2">
        <v>5</v>
      </c>
      <c r="Y968">
        <v>1.85</v>
      </c>
      <c r="Z968" s="2">
        <v>43.41</v>
      </c>
      <c r="AA968">
        <f t="shared" si="47"/>
        <v>150.32103846153848</v>
      </c>
    </row>
    <row r="969" spans="1:27" x14ac:dyDescent="0.25">
      <c r="A969" s="3" t="s">
        <v>32</v>
      </c>
      <c r="B969" s="3" t="s">
        <v>22</v>
      </c>
      <c r="C969" s="3" t="s">
        <v>22</v>
      </c>
      <c r="D969" s="4">
        <v>40792</v>
      </c>
      <c r="E969" s="3" t="s">
        <v>82</v>
      </c>
      <c r="F969" s="2">
        <v>3</v>
      </c>
      <c r="G969" s="3" t="s">
        <v>139</v>
      </c>
      <c r="H969" s="2">
        <v>105</v>
      </c>
      <c r="I969" s="2">
        <v>95</v>
      </c>
      <c r="J969" s="2">
        <v>69</v>
      </c>
      <c r="K969" s="2">
        <f t="shared" si="45"/>
        <v>688.27499999999998</v>
      </c>
      <c r="L969" s="2">
        <v>117</v>
      </c>
      <c r="M969" s="2">
        <v>15</v>
      </c>
      <c r="N969">
        <v>1.871794871794872</v>
      </c>
      <c r="O969" s="2">
        <v>15</v>
      </c>
      <c r="P969">
        <v>1.871794871794872</v>
      </c>
      <c r="Q969" s="5"/>
      <c r="R969" s="5"/>
      <c r="S969">
        <v>0</v>
      </c>
      <c r="T969">
        <f t="shared" si="46"/>
        <v>0</v>
      </c>
      <c r="U969" s="2">
        <v>108</v>
      </c>
      <c r="V969" s="2">
        <v>10</v>
      </c>
      <c r="W969" s="2">
        <v>0.75</v>
      </c>
      <c r="X969" s="2">
        <v>5</v>
      </c>
      <c r="Y969">
        <v>1.85</v>
      </c>
      <c r="Z969" s="2">
        <v>40.86</v>
      </c>
      <c r="AA969">
        <f t="shared" si="47"/>
        <v>141.49084615384618</v>
      </c>
    </row>
    <row r="970" spans="1:27" x14ac:dyDescent="0.25">
      <c r="A970" s="3" t="s">
        <v>32</v>
      </c>
      <c r="B970" s="3" t="s">
        <v>22</v>
      </c>
      <c r="C970" s="3" t="s">
        <v>21</v>
      </c>
      <c r="D970" s="4">
        <v>40792</v>
      </c>
      <c r="E970" s="3" t="s">
        <v>81</v>
      </c>
      <c r="F970" s="2">
        <v>1</v>
      </c>
      <c r="G970" s="3" t="s">
        <v>140</v>
      </c>
      <c r="H970" s="2">
        <v>116</v>
      </c>
      <c r="I970" s="2">
        <v>68</v>
      </c>
      <c r="J970" s="2">
        <v>34</v>
      </c>
      <c r="K970" s="2">
        <f t="shared" si="45"/>
        <v>268.19200000000001</v>
      </c>
      <c r="L970" s="2">
        <v>134</v>
      </c>
      <c r="M970" s="2">
        <v>15</v>
      </c>
      <c r="N970">
        <v>1.8880597014925371</v>
      </c>
      <c r="O970" s="2">
        <v>15</v>
      </c>
      <c r="P970">
        <v>1.8880597014925371</v>
      </c>
      <c r="Q970" s="5"/>
      <c r="R970" s="5"/>
      <c r="S970">
        <v>0</v>
      </c>
      <c r="T970">
        <f t="shared" si="46"/>
        <v>0</v>
      </c>
      <c r="U970" s="2">
        <v>109</v>
      </c>
      <c r="V970" s="2">
        <v>10</v>
      </c>
      <c r="W970" s="2">
        <v>0.75</v>
      </c>
      <c r="X970" s="2">
        <v>5</v>
      </c>
      <c r="Y970">
        <v>1.85</v>
      </c>
      <c r="Z970" s="2">
        <v>91.11</v>
      </c>
      <c r="AA970">
        <f t="shared" si="47"/>
        <v>318.23907089552239</v>
      </c>
    </row>
    <row r="971" spans="1:27" x14ac:dyDescent="0.25">
      <c r="A971" s="3" t="s">
        <v>32</v>
      </c>
      <c r="B971" s="3" t="s">
        <v>22</v>
      </c>
      <c r="C971" s="3" t="s">
        <v>26</v>
      </c>
      <c r="D971" s="4">
        <v>40792</v>
      </c>
      <c r="E971" s="3" t="s">
        <v>81</v>
      </c>
      <c r="F971" s="2">
        <v>1</v>
      </c>
      <c r="G971" s="3" t="s">
        <v>141</v>
      </c>
      <c r="H971" s="2">
        <v>121</v>
      </c>
      <c r="I971" s="2">
        <v>90</v>
      </c>
      <c r="J971" s="2">
        <v>46</v>
      </c>
      <c r="K971" s="2">
        <f t="shared" si="45"/>
        <v>500.94</v>
      </c>
      <c r="L971" s="2">
        <v>132</v>
      </c>
      <c r="M971" s="2">
        <v>15</v>
      </c>
      <c r="N971">
        <v>1.886363636363636</v>
      </c>
      <c r="O971" s="2">
        <v>15</v>
      </c>
      <c r="P971">
        <v>1.886363636363636</v>
      </c>
      <c r="Q971" s="5"/>
      <c r="R971" s="5"/>
      <c r="S971">
        <v>0</v>
      </c>
      <c r="T971">
        <f t="shared" si="46"/>
        <v>0</v>
      </c>
      <c r="U971" s="2">
        <v>110</v>
      </c>
      <c r="V971" s="2">
        <v>10</v>
      </c>
      <c r="W971" s="2">
        <v>0.75</v>
      </c>
      <c r="X971" s="2">
        <v>5</v>
      </c>
      <c r="Y971">
        <v>1.85</v>
      </c>
      <c r="Z971" s="2">
        <v>39.25</v>
      </c>
      <c r="AA971">
        <f t="shared" si="47"/>
        <v>136.97357954545453</v>
      </c>
    </row>
    <row r="972" spans="1:27" x14ac:dyDescent="0.25">
      <c r="A972" s="3" t="s">
        <v>32</v>
      </c>
      <c r="B972" s="3" t="s">
        <v>22</v>
      </c>
      <c r="C972" s="3" t="s">
        <v>28</v>
      </c>
      <c r="D972" s="4">
        <v>40792</v>
      </c>
      <c r="E972" s="3" t="s">
        <v>81</v>
      </c>
      <c r="F972" s="2">
        <v>1</v>
      </c>
      <c r="G972" s="3" t="s">
        <v>142</v>
      </c>
      <c r="H972" s="2">
        <v>93</v>
      </c>
      <c r="I972" s="2">
        <v>80</v>
      </c>
      <c r="J972" s="2">
        <v>46</v>
      </c>
      <c r="K972" s="2">
        <f t="shared" si="45"/>
        <v>342.24</v>
      </c>
      <c r="L972" s="2">
        <v>99</v>
      </c>
      <c r="M972" s="2">
        <v>25</v>
      </c>
      <c r="N972">
        <v>1.747474747474747</v>
      </c>
      <c r="O972" s="2">
        <v>25</v>
      </c>
      <c r="P972">
        <v>1.747474747474747</v>
      </c>
      <c r="Q972" s="5"/>
      <c r="R972" s="5"/>
      <c r="S972">
        <v>0</v>
      </c>
      <c r="T972">
        <f t="shared" si="46"/>
        <v>0</v>
      </c>
      <c r="U972" s="2">
        <v>111</v>
      </c>
      <c r="V972" s="2">
        <v>10</v>
      </c>
      <c r="W972" s="2">
        <v>0.75</v>
      </c>
      <c r="X972" s="2">
        <v>5</v>
      </c>
      <c r="Y972">
        <v>1.85</v>
      </c>
      <c r="Z972" s="2">
        <v>76.52</v>
      </c>
      <c r="AA972">
        <f t="shared" si="47"/>
        <v>247.37602020202016</v>
      </c>
    </row>
    <row r="973" spans="1:27" x14ac:dyDescent="0.25">
      <c r="A973" s="3" t="s">
        <v>32</v>
      </c>
      <c r="B973" s="3" t="s">
        <v>22</v>
      </c>
      <c r="C973" s="3" t="s">
        <v>30</v>
      </c>
      <c r="D973" s="4">
        <v>40792</v>
      </c>
      <c r="E973" s="3" t="s">
        <v>81</v>
      </c>
      <c r="F973" s="2">
        <v>1</v>
      </c>
      <c r="G973" s="3" t="s">
        <v>143</v>
      </c>
      <c r="H973" s="2">
        <v>82</v>
      </c>
      <c r="I973" s="2">
        <v>66</v>
      </c>
      <c r="J973" s="2">
        <v>42</v>
      </c>
      <c r="K973" s="2">
        <f t="shared" si="45"/>
        <v>227.304</v>
      </c>
      <c r="L973" s="2">
        <v>117</v>
      </c>
      <c r="M973" s="2">
        <v>20</v>
      </c>
      <c r="N973">
        <v>1.829059829059829</v>
      </c>
      <c r="O973" s="2">
        <v>20</v>
      </c>
      <c r="P973">
        <v>1.829059829059829</v>
      </c>
      <c r="Q973" s="5"/>
      <c r="R973" s="5"/>
      <c r="S973">
        <v>0</v>
      </c>
      <c r="T973">
        <f t="shared" si="46"/>
        <v>0</v>
      </c>
      <c r="U973" s="2">
        <v>112</v>
      </c>
      <c r="V973" s="2">
        <v>10</v>
      </c>
      <c r="W973" s="2">
        <v>0.75</v>
      </c>
      <c r="X973" s="2">
        <v>5</v>
      </c>
      <c r="Y973">
        <v>1.85</v>
      </c>
      <c r="Z973" s="2">
        <v>56.03</v>
      </c>
      <c r="AA973">
        <f t="shared" si="47"/>
        <v>189.59211111111111</v>
      </c>
    </row>
    <row r="974" spans="1:27" x14ac:dyDescent="0.25">
      <c r="A974" s="3" t="s">
        <v>34</v>
      </c>
      <c r="B974" s="3" t="s">
        <v>22</v>
      </c>
      <c r="C974" s="3" t="s">
        <v>22</v>
      </c>
      <c r="D974" s="4">
        <v>40793</v>
      </c>
      <c r="E974" s="3" t="s">
        <v>81</v>
      </c>
      <c r="F974" s="2">
        <v>1</v>
      </c>
      <c r="G974" s="3" t="s">
        <v>144</v>
      </c>
      <c r="H974" s="2">
        <v>100</v>
      </c>
      <c r="I974" s="2">
        <v>75</v>
      </c>
      <c r="J974" s="2">
        <v>56</v>
      </c>
      <c r="K974" s="2">
        <f t="shared" si="45"/>
        <v>420</v>
      </c>
      <c r="L974" s="2">
        <v>133</v>
      </c>
      <c r="M974" s="2">
        <v>20</v>
      </c>
      <c r="N974">
        <v>1.8496240601503759</v>
      </c>
      <c r="O974" s="2">
        <v>20</v>
      </c>
      <c r="P974">
        <v>1.8496240601503759</v>
      </c>
      <c r="Q974" s="5"/>
      <c r="R974" s="5"/>
      <c r="S974">
        <v>0</v>
      </c>
      <c r="T974">
        <f t="shared" si="46"/>
        <v>0</v>
      </c>
      <c r="U974" s="2">
        <v>113</v>
      </c>
      <c r="V974" s="2">
        <v>10</v>
      </c>
      <c r="W974" s="2">
        <v>0.75</v>
      </c>
      <c r="X974" s="2">
        <v>5</v>
      </c>
      <c r="Y974">
        <v>1.85</v>
      </c>
      <c r="Z974" s="2">
        <v>64.34</v>
      </c>
      <c r="AA974">
        <f t="shared" si="47"/>
        <v>220.15890225563911</v>
      </c>
    </row>
    <row r="975" spans="1:27" x14ac:dyDescent="0.25">
      <c r="A975" s="3" t="s">
        <v>34</v>
      </c>
      <c r="B975" s="3" t="s">
        <v>22</v>
      </c>
      <c r="C975" s="3" t="s">
        <v>21</v>
      </c>
      <c r="D975" s="4">
        <v>40793</v>
      </c>
      <c r="E975" s="3" t="s">
        <v>81</v>
      </c>
      <c r="F975" s="2">
        <v>1</v>
      </c>
      <c r="G975" s="3" t="s">
        <v>145</v>
      </c>
      <c r="H975" s="2">
        <v>91</v>
      </c>
      <c r="I975" s="2">
        <v>50</v>
      </c>
      <c r="J975" s="2">
        <v>48</v>
      </c>
      <c r="K975" s="2">
        <f t="shared" si="45"/>
        <v>218.4</v>
      </c>
      <c r="L975" s="2">
        <v>106</v>
      </c>
      <c r="M975" s="2">
        <v>15</v>
      </c>
      <c r="N975">
        <v>1.858490566037736</v>
      </c>
      <c r="O975" s="2">
        <v>15</v>
      </c>
      <c r="P975">
        <v>1.858490566037736</v>
      </c>
      <c r="Q975" s="5"/>
      <c r="R975" s="5"/>
      <c r="S975">
        <v>0</v>
      </c>
      <c r="T975">
        <f t="shared" si="46"/>
        <v>0</v>
      </c>
      <c r="U975" s="2">
        <v>114</v>
      </c>
      <c r="V975" s="2">
        <v>10</v>
      </c>
      <c r="W975" s="2">
        <v>0.75</v>
      </c>
      <c r="X975" s="2">
        <v>5</v>
      </c>
      <c r="Y975">
        <v>1.85</v>
      </c>
      <c r="Z975" s="2">
        <v>74.540000000000006</v>
      </c>
      <c r="AA975">
        <f t="shared" si="47"/>
        <v>256.2839905660378</v>
      </c>
    </row>
    <row r="976" spans="1:27" x14ac:dyDescent="0.25">
      <c r="A976" s="3" t="s">
        <v>34</v>
      </c>
      <c r="B976" s="3" t="s">
        <v>22</v>
      </c>
      <c r="C976" s="3" t="s">
        <v>26</v>
      </c>
      <c r="D976" s="4">
        <v>40793</v>
      </c>
      <c r="E976" s="3" t="s">
        <v>82</v>
      </c>
      <c r="F976" s="2">
        <v>1</v>
      </c>
      <c r="G976" s="3" t="s">
        <v>146</v>
      </c>
      <c r="H976" s="2">
        <v>92</v>
      </c>
      <c r="I976" s="2">
        <v>66</v>
      </c>
      <c r="J976" s="2">
        <v>29</v>
      </c>
      <c r="K976" s="2">
        <f t="shared" si="45"/>
        <v>176.08799999999999</v>
      </c>
      <c r="L976" s="2">
        <v>124</v>
      </c>
      <c r="M976" s="2">
        <v>15</v>
      </c>
      <c r="N976">
        <v>1.879032258064516</v>
      </c>
      <c r="O976" s="2">
        <v>15</v>
      </c>
      <c r="P976">
        <v>1.879032258064516</v>
      </c>
      <c r="Q976" s="5"/>
      <c r="R976" s="5"/>
      <c r="S976">
        <v>0</v>
      </c>
      <c r="T976">
        <f t="shared" si="46"/>
        <v>0</v>
      </c>
      <c r="U976" s="2">
        <v>115</v>
      </c>
      <c r="V976" s="2">
        <v>10</v>
      </c>
      <c r="W976" s="2">
        <v>0.75</v>
      </c>
      <c r="X976" s="2">
        <v>5</v>
      </c>
      <c r="Y976">
        <v>1.85</v>
      </c>
      <c r="Z976" s="2">
        <v>79.760000000000005</v>
      </c>
      <c r="AA976">
        <f t="shared" si="47"/>
        <v>277.26248387096774</v>
      </c>
    </row>
    <row r="977" spans="1:27" x14ac:dyDescent="0.25">
      <c r="A977" s="3" t="s">
        <v>34</v>
      </c>
      <c r="B977" s="3" t="s">
        <v>22</v>
      </c>
      <c r="C977" s="3" t="s">
        <v>26</v>
      </c>
      <c r="D977" s="4">
        <v>40793</v>
      </c>
      <c r="E977" s="3" t="s">
        <v>82</v>
      </c>
      <c r="F977" s="2">
        <v>2</v>
      </c>
      <c r="G977" s="3" t="s">
        <v>146</v>
      </c>
      <c r="H977" s="2">
        <v>92</v>
      </c>
      <c r="I977" s="2">
        <v>66</v>
      </c>
      <c r="J977" s="2">
        <v>29</v>
      </c>
      <c r="K977" s="2">
        <f t="shared" si="45"/>
        <v>176.08799999999999</v>
      </c>
      <c r="L977" s="2">
        <v>124</v>
      </c>
      <c r="M977" s="2">
        <v>15</v>
      </c>
      <c r="N977">
        <v>1.879032258064516</v>
      </c>
      <c r="O977" s="2">
        <v>15</v>
      </c>
      <c r="P977">
        <v>1.879032258064516</v>
      </c>
      <c r="Q977" s="5"/>
      <c r="R977" s="5"/>
      <c r="S977">
        <v>0</v>
      </c>
      <c r="T977">
        <f t="shared" si="46"/>
        <v>0</v>
      </c>
      <c r="U977" s="2">
        <v>116</v>
      </c>
      <c r="V977" s="2">
        <v>10</v>
      </c>
      <c r="W977" s="2">
        <v>0.75</v>
      </c>
      <c r="X977" s="2">
        <v>5</v>
      </c>
      <c r="Y977">
        <v>1.85</v>
      </c>
      <c r="Z977" s="2">
        <v>76.239999999999995</v>
      </c>
      <c r="AA977">
        <f t="shared" si="47"/>
        <v>265.02622580645163</v>
      </c>
    </row>
    <row r="978" spans="1:27" x14ac:dyDescent="0.25">
      <c r="A978" s="3" t="s">
        <v>34</v>
      </c>
      <c r="B978" s="3" t="s">
        <v>22</v>
      </c>
      <c r="C978" s="3" t="s">
        <v>26</v>
      </c>
      <c r="D978" s="4">
        <v>40793</v>
      </c>
      <c r="E978" s="3" t="s">
        <v>82</v>
      </c>
      <c r="F978" s="2">
        <v>3</v>
      </c>
      <c r="G978" s="3" t="s">
        <v>146</v>
      </c>
      <c r="H978" s="2">
        <v>92</v>
      </c>
      <c r="I978" s="2">
        <v>66</v>
      </c>
      <c r="J978" s="2">
        <v>29</v>
      </c>
      <c r="K978" s="2">
        <f t="shared" si="45"/>
        <v>176.08799999999999</v>
      </c>
      <c r="L978" s="2">
        <v>124</v>
      </c>
      <c r="M978" s="2">
        <v>15</v>
      </c>
      <c r="N978">
        <v>1.879032258064516</v>
      </c>
      <c r="O978" s="2">
        <v>15</v>
      </c>
      <c r="P978">
        <v>1.879032258064516</v>
      </c>
      <c r="Q978" s="5"/>
      <c r="R978" s="5"/>
      <c r="S978">
        <v>0</v>
      </c>
      <c r="T978">
        <f t="shared" si="46"/>
        <v>0</v>
      </c>
      <c r="U978" s="2">
        <v>117</v>
      </c>
      <c r="V978" s="2">
        <v>10</v>
      </c>
      <c r="W978" s="2">
        <v>0.75</v>
      </c>
      <c r="X978" s="2">
        <v>5</v>
      </c>
      <c r="Y978">
        <v>1.85</v>
      </c>
      <c r="Z978" s="2">
        <v>73.38</v>
      </c>
      <c r="AA978">
        <f t="shared" si="47"/>
        <v>255.08426612903222</v>
      </c>
    </row>
    <row r="979" spans="1:27" x14ac:dyDescent="0.25">
      <c r="A979" s="3" t="s">
        <v>34</v>
      </c>
      <c r="B979" s="3" t="s">
        <v>22</v>
      </c>
      <c r="C979" s="3" t="s">
        <v>28</v>
      </c>
      <c r="D979" s="4">
        <v>40793</v>
      </c>
      <c r="E979" s="3" t="s">
        <v>81</v>
      </c>
      <c r="F979" s="2">
        <v>1</v>
      </c>
      <c r="G979" s="3" t="s">
        <v>147</v>
      </c>
      <c r="H979" s="2">
        <v>133</v>
      </c>
      <c r="I979" s="2">
        <v>68</v>
      </c>
      <c r="J979" s="2">
        <v>19</v>
      </c>
      <c r="K979" s="2">
        <f t="shared" si="45"/>
        <v>171.83600000000001</v>
      </c>
      <c r="L979" s="2">
        <v>206</v>
      </c>
      <c r="M979" s="2">
        <v>15</v>
      </c>
      <c r="N979">
        <v>1.927184466019418</v>
      </c>
      <c r="O979" s="2">
        <v>15</v>
      </c>
      <c r="P979">
        <v>1.927184466019418</v>
      </c>
      <c r="Q979" s="5"/>
      <c r="R979" s="5"/>
      <c r="S979">
        <v>0</v>
      </c>
      <c r="T979">
        <f t="shared" si="46"/>
        <v>0</v>
      </c>
      <c r="U979" s="2">
        <v>118</v>
      </c>
      <c r="V979" s="2">
        <v>10</v>
      </c>
      <c r="W979" s="2">
        <v>0.75</v>
      </c>
      <c r="X979" s="2">
        <v>5</v>
      </c>
      <c r="Y979">
        <v>1.85</v>
      </c>
      <c r="Z979" s="2">
        <v>36.28</v>
      </c>
      <c r="AA979">
        <f t="shared" si="47"/>
        <v>129.34876699029132</v>
      </c>
    </row>
    <row r="980" spans="1:27" x14ac:dyDescent="0.25">
      <c r="A980" s="3" t="s">
        <v>34</v>
      </c>
      <c r="B980" s="3" t="s">
        <v>22</v>
      </c>
      <c r="C980" s="3" t="s">
        <v>30</v>
      </c>
      <c r="D980" s="4">
        <v>40793</v>
      </c>
      <c r="E980" s="3" t="s">
        <v>81</v>
      </c>
      <c r="F980" s="2">
        <v>1</v>
      </c>
      <c r="G980" s="3" t="s">
        <v>148</v>
      </c>
      <c r="H980" s="2">
        <v>88</v>
      </c>
      <c r="I980" s="2">
        <v>63</v>
      </c>
      <c r="J980" s="2">
        <v>57</v>
      </c>
      <c r="K980" s="2">
        <f t="shared" si="45"/>
        <v>316.00799999999998</v>
      </c>
      <c r="L980" s="2">
        <v>122</v>
      </c>
      <c r="M980" s="2">
        <v>15</v>
      </c>
      <c r="N980">
        <v>1.877049180327869</v>
      </c>
      <c r="O980" s="2">
        <v>15</v>
      </c>
      <c r="P980">
        <v>1.877049180327869</v>
      </c>
      <c r="Q980" s="5"/>
      <c r="R980" s="5"/>
      <c r="S980">
        <v>0</v>
      </c>
      <c r="T980">
        <f t="shared" si="46"/>
        <v>0</v>
      </c>
      <c r="U980" s="2">
        <v>119</v>
      </c>
      <c r="V980" s="2">
        <v>10</v>
      </c>
      <c r="W980" s="2">
        <v>0.75</v>
      </c>
      <c r="X980" s="2">
        <v>5</v>
      </c>
      <c r="Y980">
        <v>1.85</v>
      </c>
      <c r="Z980" s="2">
        <v>57.63</v>
      </c>
      <c r="AA980">
        <f t="shared" si="47"/>
        <v>200.12253688524595</v>
      </c>
    </row>
    <row r="981" spans="1:27" x14ac:dyDescent="0.25">
      <c r="A981" s="3" t="s">
        <v>20</v>
      </c>
      <c r="B981" s="3" t="s">
        <v>26</v>
      </c>
      <c r="C981" s="3" t="s">
        <v>22</v>
      </c>
      <c r="D981" s="4">
        <v>40794</v>
      </c>
      <c r="E981" s="3" t="s">
        <v>81</v>
      </c>
      <c r="F981" s="2">
        <v>1</v>
      </c>
      <c r="G981" s="3" t="s">
        <v>154</v>
      </c>
      <c r="H981" s="2">
        <v>127</v>
      </c>
      <c r="I981" s="2">
        <v>83</v>
      </c>
      <c r="J981" s="2">
        <v>39</v>
      </c>
      <c r="K981" s="2">
        <f t="shared" si="45"/>
        <v>411.09899999999999</v>
      </c>
      <c r="L981" s="2">
        <v>157</v>
      </c>
      <c r="M981" s="2">
        <v>10</v>
      </c>
      <c r="N981">
        <v>1.936305732484076</v>
      </c>
      <c r="O981" s="2">
        <v>10</v>
      </c>
      <c r="P981">
        <v>1.936305732484076</v>
      </c>
      <c r="Q981" s="5"/>
      <c r="R981" s="5"/>
      <c r="S981">
        <v>0</v>
      </c>
      <c r="T981">
        <f t="shared" si="46"/>
        <v>0</v>
      </c>
      <c r="U981" s="2">
        <v>120</v>
      </c>
      <c r="V981" s="2">
        <v>10</v>
      </c>
      <c r="W981" s="2">
        <v>0.75</v>
      </c>
      <c r="X981" s="2">
        <v>5</v>
      </c>
      <c r="Y981">
        <v>1.85</v>
      </c>
      <c r="Z981" s="2">
        <v>136.9</v>
      </c>
      <c r="AA981">
        <f t="shared" si="47"/>
        <v>490.39847133757956</v>
      </c>
    </row>
    <row r="982" spans="1:27" x14ac:dyDescent="0.25">
      <c r="A982" s="3" t="s">
        <v>20</v>
      </c>
      <c r="B982" s="3" t="s">
        <v>26</v>
      </c>
      <c r="C982" s="3" t="s">
        <v>21</v>
      </c>
      <c r="D982" s="4">
        <v>40794</v>
      </c>
      <c r="E982" s="3" t="s">
        <v>81</v>
      </c>
      <c r="F982" s="2">
        <v>1</v>
      </c>
      <c r="G982" s="3" t="s">
        <v>155</v>
      </c>
      <c r="H982" s="2">
        <v>139</v>
      </c>
      <c r="I982" s="2">
        <v>103</v>
      </c>
      <c r="J982" s="2">
        <v>56</v>
      </c>
      <c r="K982" s="2">
        <f t="shared" si="45"/>
        <v>801.75199999999995</v>
      </c>
      <c r="L982" s="2">
        <v>462</v>
      </c>
      <c r="M982" s="2">
        <v>10</v>
      </c>
      <c r="N982">
        <v>1.9783549783549779</v>
      </c>
      <c r="O982" s="2">
        <v>10</v>
      </c>
      <c r="P982">
        <v>1.9783549783549779</v>
      </c>
      <c r="Q982" s="5"/>
      <c r="R982" s="5"/>
      <c r="S982">
        <v>0</v>
      </c>
      <c r="T982">
        <f t="shared" si="46"/>
        <v>0</v>
      </c>
      <c r="U982" s="2">
        <v>121</v>
      </c>
      <c r="V982" s="2">
        <v>10</v>
      </c>
      <c r="W982" s="2">
        <v>0.75</v>
      </c>
      <c r="X982" s="2">
        <v>5</v>
      </c>
      <c r="Y982">
        <v>1.85</v>
      </c>
      <c r="Z982" s="2">
        <v>75.459999999999994</v>
      </c>
      <c r="AA982">
        <f t="shared" si="47"/>
        <v>276.18033333333324</v>
      </c>
    </row>
    <row r="983" spans="1:27" x14ac:dyDescent="0.25">
      <c r="A983" s="3" t="s">
        <v>20</v>
      </c>
      <c r="B983" s="3" t="s">
        <v>26</v>
      </c>
      <c r="C983" s="3" t="s">
        <v>26</v>
      </c>
      <c r="D983" s="4">
        <v>40794</v>
      </c>
      <c r="E983" s="3" t="s">
        <v>82</v>
      </c>
      <c r="F983" s="2">
        <v>1</v>
      </c>
      <c r="G983" s="3" t="s">
        <v>156</v>
      </c>
      <c r="H983" s="2">
        <v>117</v>
      </c>
      <c r="I983" s="2">
        <v>72</v>
      </c>
      <c r="J983" s="2">
        <v>46</v>
      </c>
      <c r="K983" s="2">
        <f t="shared" si="45"/>
        <v>387.50400000000002</v>
      </c>
      <c r="L983" s="2">
        <v>464</v>
      </c>
      <c r="M983" s="2">
        <v>15</v>
      </c>
      <c r="N983">
        <v>1.967672413793103</v>
      </c>
      <c r="O983" s="2">
        <v>15</v>
      </c>
      <c r="P983">
        <v>1.967672413793103</v>
      </c>
      <c r="Q983" s="5"/>
      <c r="R983" s="5"/>
      <c r="S983">
        <v>0</v>
      </c>
      <c r="T983">
        <f t="shared" si="46"/>
        <v>0</v>
      </c>
      <c r="U983" s="2">
        <v>122</v>
      </c>
      <c r="V983" s="2">
        <v>10</v>
      </c>
      <c r="W983" s="2">
        <v>0.75</v>
      </c>
      <c r="X983" s="2">
        <v>5</v>
      </c>
      <c r="Y983">
        <v>1.85</v>
      </c>
      <c r="Z983" s="2">
        <v>112.3</v>
      </c>
      <c r="AA983">
        <f t="shared" si="47"/>
        <v>408.79378232758609</v>
      </c>
    </row>
    <row r="984" spans="1:27" x14ac:dyDescent="0.25">
      <c r="A984" s="3" t="s">
        <v>20</v>
      </c>
      <c r="B984" s="3" t="s">
        <v>26</v>
      </c>
      <c r="C984" s="3" t="s">
        <v>26</v>
      </c>
      <c r="D984" s="4">
        <v>40794</v>
      </c>
      <c r="E984" s="3" t="s">
        <v>82</v>
      </c>
      <c r="F984" s="2">
        <v>2</v>
      </c>
      <c r="G984" s="3" t="s">
        <v>156</v>
      </c>
      <c r="H984" s="2">
        <v>117</v>
      </c>
      <c r="I984" s="2">
        <v>72</v>
      </c>
      <c r="J984" s="2">
        <v>46</v>
      </c>
      <c r="K984" s="2">
        <f t="shared" si="45"/>
        <v>387.50400000000002</v>
      </c>
      <c r="L984" s="2">
        <v>464</v>
      </c>
      <c r="M984" s="2">
        <v>15</v>
      </c>
      <c r="N984">
        <v>1.967672413793103</v>
      </c>
      <c r="O984" s="2">
        <v>15</v>
      </c>
      <c r="P984">
        <v>1.967672413793103</v>
      </c>
      <c r="Q984" s="5"/>
      <c r="R984" s="5"/>
      <c r="S984">
        <v>0</v>
      </c>
      <c r="T984">
        <f t="shared" si="46"/>
        <v>0</v>
      </c>
      <c r="U984" s="2">
        <v>123</v>
      </c>
      <c r="V984" s="2">
        <v>10</v>
      </c>
      <c r="W984" s="2">
        <v>0.75</v>
      </c>
      <c r="X984" s="2">
        <v>5</v>
      </c>
      <c r="Y984">
        <v>1.85</v>
      </c>
      <c r="Z984" s="2">
        <v>110.2</v>
      </c>
      <c r="AA984">
        <f t="shared" si="47"/>
        <v>401.14937499999991</v>
      </c>
    </row>
    <row r="985" spans="1:27" x14ac:dyDescent="0.25">
      <c r="A985" s="3" t="s">
        <v>20</v>
      </c>
      <c r="B985" s="3" t="s">
        <v>26</v>
      </c>
      <c r="C985" s="3" t="s">
        <v>26</v>
      </c>
      <c r="D985" s="4">
        <v>40794</v>
      </c>
      <c r="E985" s="3" t="s">
        <v>82</v>
      </c>
      <c r="F985" s="2">
        <v>3</v>
      </c>
      <c r="G985" s="3" t="s">
        <v>156</v>
      </c>
      <c r="H985" s="2">
        <v>117</v>
      </c>
      <c r="I985" s="2">
        <v>72</v>
      </c>
      <c r="J985" s="2">
        <v>46</v>
      </c>
      <c r="K985" s="2">
        <f t="shared" si="45"/>
        <v>387.50400000000002</v>
      </c>
      <c r="L985" s="2">
        <v>464</v>
      </c>
      <c r="M985" s="2">
        <v>15</v>
      </c>
      <c r="N985">
        <v>1.967672413793103</v>
      </c>
      <c r="O985" s="2">
        <v>15</v>
      </c>
      <c r="P985">
        <v>1.967672413793103</v>
      </c>
      <c r="Q985" s="5"/>
      <c r="R985" s="5"/>
      <c r="S985">
        <v>0</v>
      </c>
      <c r="T985">
        <f t="shared" si="46"/>
        <v>0</v>
      </c>
      <c r="U985" s="2">
        <v>124</v>
      </c>
      <c r="V985" s="2">
        <v>10</v>
      </c>
      <c r="W985" s="2">
        <v>0.75</v>
      </c>
      <c r="X985" s="2">
        <v>5</v>
      </c>
      <c r="Y985">
        <v>1.85</v>
      </c>
      <c r="Z985" s="2">
        <v>108.5</v>
      </c>
      <c r="AA985">
        <f t="shared" si="47"/>
        <v>394.96104525862063</v>
      </c>
    </row>
    <row r="986" spans="1:27" x14ac:dyDescent="0.25">
      <c r="A986" s="3" t="s">
        <v>20</v>
      </c>
      <c r="B986" s="3" t="s">
        <v>26</v>
      </c>
      <c r="C986" s="3" t="s">
        <v>28</v>
      </c>
      <c r="D986" s="4">
        <v>40794</v>
      </c>
      <c r="E986" s="3" t="s">
        <v>81</v>
      </c>
      <c r="F986" s="2">
        <v>1</v>
      </c>
      <c r="G986" s="3" t="s">
        <v>157</v>
      </c>
      <c r="H986" s="2">
        <v>67</v>
      </c>
      <c r="I986" s="2">
        <v>59</v>
      </c>
      <c r="J986" s="2">
        <v>35</v>
      </c>
      <c r="K986" s="2">
        <f t="shared" si="45"/>
        <v>138.35499999999999</v>
      </c>
      <c r="L986" s="2">
        <v>152</v>
      </c>
      <c r="M986" s="2">
        <v>15</v>
      </c>
      <c r="N986">
        <v>1.9013157894736841</v>
      </c>
      <c r="O986" s="2">
        <v>15</v>
      </c>
      <c r="P986">
        <v>1.9013157894736841</v>
      </c>
      <c r="Q986" s="5"/>
      <c r="R986" s="5"/>
      <c r="S986">
        <v>0</v>
      </c>
      <c r="T986">
        <f t="shared" si="46"/>
        <v>0</v>
      </c>
      <c r="U986" s="2">
        <v>125</v>
      </c>
      <c r="V986" s="2">
        <v>10</v>
      </c>
      <c r="W986" s="2">
        <v>0.75</v>
      </c>
      <c r="X986" s="2">
        <v>5</v>
      </c>
      <c r="Y986">
        <v>1.85</v>
      </c>
      <c r="Z986" s="2">
        <v>167.3</v>
      </c>
      <c r="AA986">
        <f t="shared" si="47"/>
        <v>588.46674342105268</v>
      </c>
    </row>
    <row r="987" spans="1:27" x14ac:dyDescent="0.25">
      <c r="A987" s="3" t="s">
        <v>20</v>
      </c>
      <c r="B987" s="3" t="s">
        <v>26</v>
      </c>
      <c r="C987" s="3" t="s">
        <v>30</v>
      </c>
      <c r="D987" s="4">
        <v>40794</v>
      </c>
      <c r="E987" s="3" t="s">
        <v>81</v>
      </c>
      <c r="F987" s="2">
        <v>1</v>
      </c>
      <c r="G987" s="3" t="s">
        <v>158</v>
      </c>
      <c r="H987" s="2">
        <v>112</v>
      </c>
      <c r="I987" s="2">
        <v>81</v>
      </c>
      <c r="J987" s="2">
        <v>25</v>
      </c>
      <c r="K987" s="2">
        <f t="shared" si="45"/>
        <v>226.8</v>
      </c>
      <c r="L987" s="2">
        <v>276</v>
      </c>
      <c r="M987" s="2">
        <v>25</v>
      </c>
      <c r="N987">
        <v>1.9094202898550729</v>
      </c>
      <c r="O987" s="2">
        <v>25</v>
      </c>
      <c r="P987">
        <v>1.9094202898550729</v>
      </c>
      <c r="Q987" s="5"/>
      <c r="R987" s="5"/>
      <c r="S987">
        <v>0</v>
      </c>
      <c r="T987">
        <f t="shared" si="46"/>
        <v>0</v>
      </c>
      <c r="U987" s="2">
        <v>126</v>
      </c>
      <c r="V987" s="2">
        <v>10</v>
      </c>
      <c r="W987" s="2">
        <v>0.4</v>
      </c>
      <c r="X987" s="2">
        <v>5</v>
      </c>
      <c r="Y987">
        <v>1.92</v>
      </c>
      <c r="Z987" s="2">
        <v>171.1</v>
      </c>
      <c r="AA987">
        <f t="shared" si="47"/>
        <v>627.26747826086978</v>
      </c>
    </row>
    <row r="988" spans="1:27" x14ac:dyDescent="0.25">
      <c r="A988" s="3" t="s">
        <v>37</v>
      </c>
      <c r="B988" s="3" t="s">
        <v>21</v>
      </c>
      <c r="C988" s="3" t="s">
        <v>22</v>
      </c>
      <c r="D988" s="4">
        <v>40799</v>
      </c>
      <c r="E988" s="3" t="s">
        <v>81</v>
      </c>
      <c r="F988" s="2">
        <v>1</v>
      </c>
      <c r="G988" s="3" t="s">
        <v>124</v>
      </c>
      <c r="H988" s="2">
        <v>90</v>
      </c>
      <c r="I988" s="2">
        <v>69</v>
      </c>
      <c r="J988" s="2">
        <v>44</v>
      </c>
      <c r="K988" s="2">
        <f t="shared" si="45"/>
        <v>273.24</v>
      </c>
      <c r="L988" s="2">
        <v>193</v>
      </c>
      <c r="M988" s="2">
        <v>15</v>
      </c>
      <c r="N988">
        <v>1.9222797927461142</v>
      </c>
      <c r="O988" s="2">
        <v>15</v>
      </c>
      <c r="P988">
        <v>1.9222797927461142</v>
      </c>
      <c r="Q988" s="5"/>
      <c r="R988" s="5"/>
      <c r="S988">
        <v>0</v>
      </c>
      <c r="T988">
        <f t="shared" si="46"/>
        <v>0</v>
      </c>
      <c r="U988" s="2">
        <v>169</v>
      </c>
      <c r="V988" s="2">
        <v>10</v>
      </c>
      <c r="W988" s="2">
        <v>0.75</v>
      </c>
      <c r="X988" s="2">
        <v>5</v>
      </c>
      <c r="Y988">
        <v>1.85</v>
      </c>
      <c r="Z988" s="2">
        <v>37.89</v>
      </c>
      <c r="AA988">
        <f t="shared" si="47"/>
        <v>134.74508549222801</v>
      </c>
    </row>
    <row r="989" spans="1:27" x14ac:dyDescent="0.25">
      <c r="A989" s="3" t="s">
        <v>37</v>
      </c>
      <c r="B989" s="3" t="s">
        <v>21</v>
      </c>
      <c r="C989" s="3" t="s">
        <v>21</v>
      </c>
      <c r="D989" s="4">
        <v>40799</v>
      </c>
      <c r="E989" s="3" t="s">
        <v>81</v>
      </c>
      <c r="F989" s="2">
        <v>1</v>
      </c>
      <c r="G989" s="3" t="s">
        <v>125</v>
      </c>
      <c r="H989" s="2">
        <v>94</v>
      </c>
      <c r="I989" s="2">
        <v>69</v>
      </c>
      <c r="J989" s="2">
        <v>64</v>
      </c>
      <c r="K989" s="2">
        <f t="shared" si="45"/>
        <v>415.10399999999998</v>
      </c>
      <c r="L989" s="2">
        <v>294</v>
      </c>
      <c r="M989" s="2">
        <v>5</v>
      </c>
      <c r="N989">
        <v>1.9829931972789119</v>
      </c>
      <c r="O989" s="2">
        <v>5</v>
      </c>
      <c r="P989">
        <v>1.9829931972789119</v>
      </c>
      <c r="Q989" s="5"/>
      <c r="R989" s="5"/>
      <c r="S989">
        <v>0</v>
      </c>
      <c r="T989">
        <f t="shared" si="46"/>
        <v>0</v>
      </c>
      <c r="U989" s="2">
        <v>170</v>
      </c>
      <c r="V989" s="2">
        <v>10</v>
      </c>
      <c r="W989" s="2">
        <v>0.75</v>
      </c>
      <c r="X989" s="2">
        <v>5</v>
      </c>
      <c r="Y989">
        <v>1.85</v>
      </c>
      <c r="Z989" s="2">
        <v>79.55</v>
      </c>
      <c r="AA989">
        <f t="shared" si="47"/>
        <v>291.83215136054423</v>
      </c>
    </row>
    <row r="990" spans="1:27" x14ac:dyDescent="0.25">
      <c r="A990" s="3" t="s">
        <v>37</v>
      </c>
      <c r="B990" s="3" t="s">
        <v>21</v>
      </c>
      <c r="C990" s="3" t="s">
        <v>26</v>
      </c>
      <c r="D990" s="4">
        <v>40799</v>
      </c>
      <c r="E990" s="3" t="s">
        <v>82</v>
      </c>
      <c r="F990" s="2">
        <v>1</v>
      </c>
      <c r="G990" s="3" t="s">
        <v>126</v>
      </c>
      <c r="H990" s="2">
        <v>105</v>
      </c>
      <c r="I990" s="2">
        <v>87</v>
      </c>
      <c r="J990" s="2">
        <v>54</v>
      </c>
      <c r="K990" s="2">
        <f t="shared" si="45"/>
        <v>493.29</v>
      </c>
      <c r="L990" s="2">
        <v>151</v>
      </c>
      <c r="M990" s="2">
        <v>5</v>
      </c>
      <c r="N990">
        <v>1.9668874172185431</v>
      </c>
      <c r="O990" s="2">
        <v>5</v>
      </c>
      <c r="P990">
        <v>1.9668874172185431</v>
      </c>
      <c r="Q990" s="5"/>
      <c r="R990" s="5"/>
      <c r="S990">
        <v>0</v>
      </c>
      <c r="T990">
        <f t="shared" si="46"/>
        <v>0</v>
      </c>
      <c r="U990" s="2">
        <v>171</v>
      </c>
      <c r="V990" s="2">
        <v>10</v>
      </c>
      <c r="W990" s="2">
        <v>0.75</v>
      </c>
      <c r="X990" s="2">
        <v>5</v>
      </c>
      <c r="Y990">
        <v>1.85</v>
      </c>
      <c r="Z990" s="2">
        <v>94.75</v>
      </c>
      <c r="AA990">
        <f t="shared" si="47"/>
        <v>344.77077814569537</v>
      </c>
    </row>
    <row r="991" spans="1:27" x14ac:dyDescent="0.25">
      <c r="A991" s="3" t="s">
        <v>37</v>
      </c>
      <c r="B991" s="3" t="s">
        <v>21</v>
      </c>
      <c r="C991" s="3" t="s">
        <v>26</v>
      </c>
      <c r="D991" s="4">
        <v>40799</v>
      </c>
      <c r="E991" s="3" t="s">
        <v>82</v>
      </c>
      <c r="F991" s="2">
        <v>2</v>
      </c>
      <c r="G991" s="3" t="s">
        <v>126</v>
      </c>
      <c r="H991" s="2">
        <v>105</v>
      </c>
      <c r="I991" s="2">
        <v>87</v>
      </c>
      <c r="J991" s="2">
        <v>54</v>
      </c>
      <c r="K991" s="2">
        <f t="shared" si="45"/>
        <v>493.29</v>
      </c>
      <c r="L991" s="2">
        <v>151</v>
      </c>
      <c r="M991" s="2">
        <v>5</v>
      </c>
      <c r="N991">
        <v>1.9668874172185431</v>
      </c>
      <c r="O991" s="2">
        <v>5</v>
      </c>
      <c r="P991">
        <v>1.9668874172185431</v>
      </c>
      <c r="Q991" s="5"/>
      <c r="R991" s="5"/>
      <c r="S991">
        <v>0</v>
      </c>
      <c r="T991">
        <f t="shared" si="46"/>
        <v>0</v>
      </c>
      <c r="U991" s="2">
        <v>172</v>
      </c>
      <c r="V991" s="2">
        <v>10</v>
      </c>
      <c r="W991" s="2">
        <v>0.75</v>
      </c>
      <c r="X991" s="2">
        <v>5</v>
      </c>
      <c r="Y991">
        <v>1.85</v>
      </c>
      <c r="Z991" s="2">
        <v>88.04</v>
      </c>
      <c r="AA991">
        <f t="shared" si="47"/>
        <v>320.35482119205301</v>
      </c>
    </row>
    <row r="992" spans="1:27" x14ac:dyDescent="0.25">
      <c r="A992" s="3" t="s">
        <v>37</v>
      </c>
      <c r="B992" s="3" t="s">
        <v>21</v>
      </c>
      <c r="C992" s="3" t="s">
        <v>26</v>
      </c>
      <c r="D992" s="4">
        <v>40799</v>
      </c>
      <c r="E992" s="3" t="s">
        <v>82</v>
      </c>
      <c r="F992" s="2">
        <v>3</v>
      </c>
      <c r="G992" s="3" t="s">
        <v>126</v>
      </c>
      <c r="H992" s="2">
        <v>105</v>
      </c>
      <c r="I992" s="2">
        <v>87</v>
      </c>
      <c r="J992" s="2">
        <v>54</v>
      </c>
      <c r="K992" s="2">
        <f t="shared" si="45"/>
        <v>493.29</v>
      </c>
      <c r="L992" s="2">
        <v>151</v>
      </c>
      <c r="M992" s="2">
        <v>5</v>
      </c>
      <c r="N992">
        <v>1.9668874172185431</v>
      </c>
      <c r="O992" s="2">
        <v>5</v>
      </c>
      <c r="P992">
        <v>1.9668874172185431</v>
      </c>
      <c r="Q992" s="5"/>
      <c r="R992" s="5"/>
      <c r="S992">
        <v>0</v>
      </c>
      <c r="T992">
        <f t="shared" si="46"/>
        <v>0</v>
      </c>
      <c r="U992" s="2">
        <v>173</v>
      </c>
      <c r="V992" s="2">
        <v>10</v>
      </c>
      <c r="W992" s="2">
        <v>0.75</v>
      </c>
      <c r="X992" s="2">
        <v>5</v>
      </c>
      <c r="Y992">
        <v>1.85</v>
      </c>
      <c r="Z992" s="2">
        <v>86.46</v>
      </c>
      <c r="AA992">
        <f t="shared" si="47"/>
        <v>314.60560927152318</v>
      </c>
    </row>
    <row r="993" spans="1:27" x14ac:dyDescent="0.25">
      <c r="A993" s="3" t="s">
        <v>37</v>
      </c>
      <c r="B993" s="3" t="s">
        <v>21</v>
      </c>
      <c r="C993" s="3" t="s">
        <v>28</v>
      </c>
      <c r="D993" s="4">
        <v>40799</v>
      </c>
      <c r="E993" s="3" t="s">
        <v>81</v>
      </c>
      <c r="F993" s="2">
        <v>1</v>
      </c>
      <c r="G993" s="3" t="s">
        <v>127</v>
      </c>
      <c r="H993" s="2">
        <v>112</v>
      </c>
      <c r="I993" s="2">
        <v>73</v>
      </c>
      <c r="J993" s="2">
        <v>40</v>
      </c>
      <c r="K993" s="2">
        <f t="shared" si="45"/>
        <v>327.04000000000002</v>
      </c>
      <c r="L993" s="2">
        <v>241</v>
      </c>
      <c r="M993" s="2">
        <v>10</v>
      </c>
      <c r="N993">
        <v>1.95850622406639</v>
      </c>
      <c r="O993" s="2">
        <v>10</v>
      </c>
      <c r="P993">
        <v>1.95850622406639</v>
      </c>
      <c r="Q993" s="5"/>
      <c r="R993" s="5"/>
      <c r="S993">
        <v>0</v>
      </c>
      <c r="T993">
        <f t="shared" si="46"/>
        <v>0</v>
      </c>
      <c r="U993" s="2">
        <v>174</v>
      </c>
      <c r="V993" s="2">
        <v>10</v>
      </c>
      <c r="W993" s="2">
        <v>0.75</v>
      </c>
      <c r="X993" s="2">
        <v>5</v>
      </c>
      <c r="Y993">
        <v>1.85</v>
      </c>
      <c r="Z993" s="2">
        <v>81.3</v>
      </c>
      <c r="AA993">
        <f t="shared" si="47"/>
        <v>294.56912863070539</v>
      </c>
    </row>
    <row r="994" spans="1:27" x14ac:dyDescent="0.25">
      <c r="A994" s="3" t="s">
        <v>37</v>
      </c>
      <c r="B994" s="3" t="s">
        <v>21</v>
      </c>
      <c r="C994" s="3" t="s">
        <v>30</v>
      </c>
      <c r="D994" s="4">
        <v>40799</v>
      </c>
      <c r="E994" s="3" t="s">
        <v>81</v>
      </c>
      <c r="F994" s="2">
        <v>1</v>
      </c>
      <c r="G994" s="3" t="s">
        <v>128</v>
      </c>
      <c r="H994" s="2">
        <v>112</v>
      </c>
      <c r="I994" s="2">
        <v>67</v>
      </c>
      <c r="J994" s="2">
        <v>48</v>
      </c>
      <c r="K994" s="2">
        <f t="shared" si="45"/>
        <v>360.19200000000001</v>
      </c>
      <c r="L994" s="2">
        <v>115</v>
      </c>
      <c r="M994" s="2">
        <v>10</v>
      </c>
      <c r="N994">
        <v>1.9130434782608701</v>
      </c>
      <c r="O994" s="2">
        <v>10</v>
      </c>
      <c r="P994">
        <v>1.9130434782608701</v>
      </c>
      <c r="Q994" s="5"/>
      <c r="R994" s="5"/>
      <c r="S994">
        <v>0</v>
      </c>
      <c r="T994">
        <f t="shared" si="46"/>
        <v>0</v>
      </c>
      <c r="U994" s="2">
        <v>175</v>
      </c>
      <c r="V994" s="2">
        <v>10</v>
      </c>
      <c r="W994" s="2">
        <v>0.75</v>
      </c>
      <c r="X994" s="2">
        <v>5</v>
      </c>
      <c r="Y994">
        <v>1.85</v>
      </c>
      <c r="Z994" s="2">
        <v>114.7</v>
      </c>
      <c r="AA994">
        <f t="shared" si="47"/>
        <v>405.93826086956534</v>
      </c>
    </row>
    <row r="995" spans="1:27" x14ac:dyDescent="0.25">
      <c r="A995" s="3" t="s">
        <v>36</v>
      </c>
      <c r="B995" s="3" t="s">
        <v>26</v>
      </c>
      <c r="C995" s="3" t="s">
        <v>22</v>
      </c>
      <c r="D995" s="4">
        <v>40800</v>
      </c>
      <c r="E995" s="3" t="s">
        <v>81</v>
      </c>
      <c r="F995" s="2">
        <v>1</v>
      </c>
      <c r="G995" s="3" t="s">
        <v>129</v>
      </c>
      <c r="H995" s="2">
        <v>108</v>
      </c>
      <c r="I995" s="2">
        <v>91</v>
      </c>
      <c r="J995" s="2">
        <v>48</v>
      </c>
      <c r="K995" s="2">
        <f t="shared" si="45"/>
        <v>471.74400000000003</v>
      </c>
      <c r="L995" s="2">
        <v>106</v>
      </c>
      <c r="M995" s="2">
        <v>15</v>
      </c>
      <c r="N995">
        <v>1.858490566037736</v>
      </c>
      <c r="O995" s="2">
        <v>15</v>
      </c>
      <c r="P995">
        <v>1.858490566037736</v>
      </c>
      <c r="Q995" s="5"/>
      <c r="R995" s="5"/>
      <c r="S995">
        <v>0</v>
      </c>
      <c r="T995">
        <f t="shared" si="46"/>
        <v>0</v>
      </c>
      <c r="U995" s="2">
        <v>176</v>
      </c>
      <c r="V995" s="2">
        <v>10</v>
      </c>
      <c r="W995" s="2">
        <v>0.75</v>
      </c>
      <c r="X995" s="2">
        <v>5</v>
      </c>
      <c r="Y995">
        <v>1.85</v>
      </c>
      <c r="Z995" s="2">
        <v>62.11</v>
      </c>
      <c r="AA995">
        <f t="shared" si="47"/>
        <v>213.54707075471703</v>
      </c>
    </row>
    <row r="996" spans="1:27" x14ac:dyDescent="0.25">
      <c r="A996" s="3" t="s">
        <v>36</v>
      </c>
      <c r="B996" s="3" t="s">
        <v>26</v>
      </c>
      <c r="C996" s="3" t="s">
        <v>21</v>
      </c>
      <c r="D996" s="4">
        <v>40800</v>
      </c>
      <c r="E996" s="3" t="s">
        <v>81</v>
      </c>
      <c r="F996" s="2">
        <v>1</v>
      </c>
      <c r="G996" s="3" t="s">
        <v>130</v>
      </c>
      <c r="H996" s="2">
        <v>95</v>
      </c>
      <c r="I996" s="2">
        <v>81</v>
      </c>
      <c r="J996" s="2">
        <v>36</v>
      </c>
      <c r="K996" s="2">
        <f t="shared" si="45"/>
        <v>277.02</v>
      </c>
      <c r="L996" s="2">
        <v>149</v>
      </c>
      <c r="M996" s="2">
        <v>20</v>
      </c>
      <c r="N996">
        <v>1.8657718120805371</v>
      </c>
      <c r="O996" s="2">
        <v>20</v>
      </c>
      <c r="P996">
        <v>1.8657718120805371</v>
      </c>
      <c r="Q996" s="5"/>
      <c r="R996" s="5"/>
      <c r="S996">
        <v>0</v>
      </c>
      <c r="T996">
        <f t="shared" si="46"/>
        <v>0</v>
      </c>
      <c r="U996" s="2">
        <v>177</v>
      </c>
      <c r="V996" s="2">
        <v>10</v>
      </c>
      <c r="W996" s="2">
        <v>0.75</v>
      </c>
      <c r="X996" s="2">
        <v>5</v>
      </c>
      <c r="Y996">
        <v>1.85</v>
      </c>
      <c r="Z996" s="2">
        <v>43.93</v>
      </c>
      <c r="AA996">
        <f t="shared" si="47"/>
        <v>151.6322080536913</v>
      </c>
    </row>
    <row r="997" spans="1:27" x14ac:dyDescent="0.25">
      <c r="A997" s="3" t="s">
        <v>36</v>
      </c>
      <c r="B997" s="3" t="s">
        <v>26</v>
      </c>
      <c r="C997" s="3" t="s">
        <v>26</v>
      </c>
      <c r="D997" s="4">
        <v>40800</v>
      </c>
      <c r="E997" s="3" t="s">
        <v>81</v>
      </c>
      <c r="F997" s="2">
        <v>1</v>
      </c>
      <c r="G997" s="3" t="s">
        <v>131</v>
      </c>
      <c r="H997" s="2">
        <v>126</v>
      </c>
      <c r="I997" s="2">
        <v>73</v>
      </c>
      <c r="J997" s="2">
        <v>50</v>
      </c>
      <c r="K997" s="2">
        <f t="shared" si="45"/>
        <v>459.9</v>
      </c>
      <c r="L997" s="2">
        <v>224</v>
      </c>
      <c r="M997" s="2">
        <v>25</v>
      </c>
      <c r="N997">
        <v>1.888392857142857</v>
      </c>
      <c r="O997" s="2">
        <v>25</v>
      </c>
      <c r="P997">
        <v>1.888392857142857</v>
      </c>
      <c r="Q997" s="5"/>
      <c r="R997" s="5"/>
      <c r="S997">
        <v>0</v>
      </c>
      <c r="T997">
        <f t="shared" si="46"/>
        <v>0</v>
      </c>
      <c r="U997" s="2">
        <v>178</v>
      </c>
      <c r="V997" s="2">
        <v>10</v>
      </c>
      <c r="W997" s="2">
        <v>0.75</v>
      </c>
      <c r="X997" s="2">
        <v>5</v>
      </c>
      <c r="Y997">
        <v>1.85</v>
      </c>
      <c r="Z997" s="2">
        <v>50.22</v>
      </c>
      <c r="AA997">
        <f t="shared" si="47"/>
        <v>175.44491517857142</v>
      </c>
    </row>
    <row r="998" spans="1:27" x14ac:dyDescent="0.25">
      <c r="A998" s="3" t="s">
        <v>36</v>
      </c>
      <c r="B998" s="3" t="s">
        <v>26</v>
      </c>
      <c r="C998" s="3" t="s">
        <v>28</v>
      </c>
      <c r="D998" s="4">
        <v>40800</v>
      </c>
      <c r="E998" s="3" t="s">
        <v>81</v>
      </c>
      <c r="F998" s="2">
        <v>1</v>
      </c>
      <c r="G998" s="3" t="s">
        <v>132</v>
      </c>
      <c r="H998" s="2">
        <v>92</v>
      </c>
      <c r="I998" s="2">
        <v>72</v>
      </c>
      <c r="J998" s="2">
        <v>39</v>
      </c>
      <c r="K998" s="2">
        <f t="shared" si="45"/>
        <v>258.33600000000001</v>
      </c>
      <c r="L998" s="2">
        <v>167</v>
      </c>
      <c r="M998" s="2">
        <v>10</v>
      </c>
      <c r="N998">
        <v>1.9401197604790421</v>
      </c>
      <c r="O998" s="2">
        <v>10</v>
      </c>
      <c r="P998">
        <v>1.9401197604790421</v>
      </c>
      <c r="Q998" s="5"/>
      <c r="R998" s="5"/>
      <c r="S998">
        <v>0</v>
      </c>
      <c r="T998">
        <f t="shared" si="46"/>
        <v>0</v>
      </c>
      <c r="U998" s="2">
        <v>179</v>
      </c>
      <c r="V998" s="2">
        <v>10</v>
      </c>
      <c r="W998" s="2">
        <v>0.75</v>
      </c>
      <c r="X998" s="2">
        <v>5</v>
      </c>
      <c r="Y998">
        <v>1.85</v>
      </c>
      <c r="Z998" s="2">
        <v>136.19999999999999</v>
      </c>
      <c r="AA998">
        <f t="shared" si="47"/>
        <v>488.85197604790426</v>
      </c>
    </row>
    <row r="999" spans="1:27" x14ac:dyDescent="0.25">
      <c r="A999" s="3" t="s">
        <v>36</v>
      </c>
      <c r="B999" s="3" t="s">
        <v>26</v>
      </c>
      <c r="C999" s="3" t="s">
        <v>30</v>
      </c>
      <c r="D999" s="4">
        <v>40800</v>
      </c>
      <c r="E999" s="3" t="s">
        <v>82</v>
      </c>
      <c r="F999" s="2">
        <v>1</v>
      </c>
      <c r="G999" s="3" t="s">
        <v>133</v>
      </c>
      <c r="H999" s="2">
        <v>107</v>
      </c>
      <c r="I999" s="2">
        <v>63</v>
      </c>
      <c r="J999" s="2">
        <v>54</v>
      </c>
      <c r="K999" s="2">
        <f t="shared" si="45"/>
        <v>364.01400000000001</v>
      </c>
      <c r="L999" s="2">
        <v>449</v>
      </c>
      <c r="M999" s="2">
        <v>25</v>
      </c>
      <c r="N999">
        <v>1.9443207126948772</v>
      </c>
      <c r="O999" s="2">
        <v>25</v>
      </c>
      <c r="P999">
        <v>1.9443207126948772</v>
      </c>
      <c r="Q999" s="5"/>
      <c r="R999" s="5"/>
      <c r="S999">
        <v>0</v>
      </c>
      <c r="T999">
        <f t="shared" si="46"/>
        <v>0</v>
      </c>
      <c r="U999" s="2">
        <v>180</v>
      </c>
      <c r="V999" s="2">
        <v>10</v>
      </c>
      <c r="W999" s="2">
        <v>0.75</v>
      </c>
      <c r="X999" s="2">
        <v>5</v>
      </c>
      <c r="Y999">
        <v>1.85</v>
      </c>
      <c r="Z999" s="2">
        <v>66.8</v>
      </c>
      <c r="AA999">
        <f t="shared" si="47"/>
        <v>240.27915367483291</v>
      </c>
    </row>
    <row r="1000" spans="1:27" x14ac:dyDescent="0.25">
      <c r="A1000" s="3" t="s">
        <v>36</v>
      </c>
      <c r="B1000" s="3" t="s">
        <v>26</v>
      </c>
      <c r="C1000" s="3" t="s">
        <v>30</v>
      </c>
      <c r="D1000" s="4">
        <v>40800</v>
      </c>
      <c r="E1000" s="3" t="s">
        <v>82</v>
      </c>
      <c r="F1000" s="2">
        <v>2</v>
      </c>
      <c r="G1000" s="3" t="s">
        <v>133</v>
      </c>
      <c r="H1000" s="2">
        <v>107</v>
      </c>
      <c r="I1000" s="2">
        <v>63</v>
      </c>
      <c r="J1000" s="2">
        <v>54</v>
      </c>
      <c r="K1000" s="2">
        <f t="shared" si="45"/>
        <v>364.01400000000001</v>
      </c>
      <c r="L1000" s="2">
        <v>449</v>
      </c>
      <c r="M1000" s="2">
        <v>25</v>
      </c>
      <c r="N1000">
        <v>1.9443207126948772</v>
      </c>
      <c r="O1000" s="2">
        <v>25</v>
      </c>
      <c r="P1000">
        <v>1.9443207126948772</v>
      </c>
      <c r="Q1000" s="5"/>
      <c r="R1000" s="5"/>
      <c r="S1000">
        <v>0</v>
      </c>
      <c r="T1000">
        <f t="shared" si="46"/>
        <v>0</v>
      </c>
      <c r="U1000" s="2">
        <v>181</v>
      </c>
      <c r="V1000" s="2">
        <v>10</v>
      </c>
      <c r="W1000" s="2">
        <v>0.75</v>
      </c>
      <c r="X1000" s="2">
        <v>5</v>
      </c>
      <c r="Y1000">
        <v>1.85</v>
      </c>
      <c r="Z1000" s="2">
        <v>66.97</v>
      </c>
      <c r="AA1000">
        <f t="shared" si="47"/>
        <v>240.89064253897547</v>
      </c>
    </row>
    <row r="1001" spans="1:27" x14ac:dyDescent="0.25">
      <c r="A1001" s="3" t="s">
        <v>36</v>
      </c>
      <c r="B1001" s="3" t="s">
        <v>26</v>
      </c>
      <c r="C1001" s="3" t="s">
        <v>30</v>
      </c>
      <c r="D1001" s="4">
        <v>40800</v>
      </c>
      <c r="E1001" s="3" t="s">
        <v>82</v>
      </c>
      <c r="F1001" s="2">
        <v>3</v>
      </c>
      <c r="G1001" s="3" t="s">
        <v>133</v>
      </c>
      <c r="H1001" s="2">
        <v>107</v>
      </c>
      <c r="I1001" s="2">
        <v>63</v>
      </c>
      <c r="J1001" s="2">
        <v>54</v>
      </c>
      <c r="K1001" s="2">
        <f t="shared" si="45"/>
        <v>364.01400000000001</v>
      </c>
      <c r="L1001" s="2">
        <v>449</v>
      </c>
      <c r="M1001" s="2">
        <v>25</v>
      </c>
      <c r="N1001">
        <v>1.9443207126948772</v>
      </c>
      <c r="O1001" s="2">
        <v>25</v>
      </c>
      <c r="P1001">
        <v>1.9443207126948772</v>
      </c>
      <c r="Q1001" s="5"/>
      <c r="R1001" s="5"/>
      <c r="S1001">
        <v>0</v>
      </c>
      <c r="T1001">
        <f t="shared" si="46"/>
        <v>0</v>
      </c>
      <c r="U1001" s="2">
        <v>182</v>
      </c>
      <c r="V1001" s="2">
        <v>10</v>
      </c>
      <c r="W1001" s="2">
        <v>0.75</v>
      </c>
      <c r="X1001" s="2">
        <v>5</v>
      </c>
      <c r="Y1001">
        <v>1.85</v>
      </c>
      <c r="Z1001" s="2">
        <v>68.319999999999993</v>
      </c>
      <c r="AA1001">
        <f t="shared" si="47"/>
        <v>245.74658351893092</v>
      </c>
    </row>
    <row r="1002" spans="1:27" x14ac:dyDescent="0.25">
      <c r="A1002" s="3" t="s">
        <v>36</v>
      </c>
      <c r="B1002" s="3" t="s">
        <v>26</v>
      </c>
      <c r="C1002" s="3" t="s">
        <v>22</v>
      </c>
      <c r="D1002" s="4">
        <v>41107</v>
      </c>
      <c r="E1002" s="3" t="s">
        <v>81</v>
      </c>
      <c r="F1002" s="2">
        <v>1</v>
      </c>
      <c r="G1002" s="3" t="s">
        <v>129</v>
      </c>
      <c r="H1002" s="2">
        <v>111</v>
      </c>
      <c r="I1002" s="2">
        <v>81</v>
      </c>
      <c r="J1002" s="2">
        <v>68</v>
      </c>
      <c r="K1002" s="2">
        <f t="shared" si="45"/>
        <v>611.38800000000003</v>
      </c>
      <c r="L1002" s="2">
        <v>462</v>
      </c>
      <c r="M1002" s="2">
        <v>30</v>
      </c>
      <c r="N1002">
        <v>1.9350649350649349</v>
      </c>
      <c r="O1002" s="2">
        <v>30</v>
      </c>
      <c r="P1002">
        <v>1.9350649350649349</v>
      </c>
      <c r="Q1002" s="5"/>
      <c r="R1002" s="5"/>
      <c r="S1002">
        <v>0</v>
      </c>
      <c r="T1002">
        <f t="shared" si="46"/>
        <v>0</v>
      </c>
      <c r="U1002" s="2">
        <v>1</v>
      </c>
      <c r="V1002" s="2">
        <v>10</v>
      </c>
      <c r="W1002" s="2">
        <v>0.5</v>
      </c>
      <c r="X1002" s="2">
        <v>5</v>
      </c>
      <c r="Y1002">
        <v>1.9</v>
      </c>
      <c r="Z1002" s="2">
        <v>21.58</v>
      </c>
      <c r="AA1002">
        <f t="shared" si="47"/>
        <v>79.34153246753246</v>
      </c>
    </row>
    <row r="1003" spans="1:27" x14ac:dyDescent="0.25">
      <c r="A1003" s="3" t="s">
        <v>36</v>
      </c>
      <c r="B1003" s="3" t="s">
        <v>26</v>
      </c>
      <c r="C1003" s="3" t="s">
        <v>21</v>
      </c>
      <c r="D1003" s="4">
        <v>41107</v>
      </c>
      <c r="E1003" s="3" t="s">
        <v>81</v>
      </c>
      <c r="F1003" s="2">
        <v>1</v>
      </c>
      <c r="G1003" s="3" t="s">
        <v>130</v>
      </c>
      <c r="H1003" s="2">
        <v>136</v>
      </c>
      <c r="I1003" s="2">
        <v>98</v>
      </c>
      <c r="J1003" s="2">
        <v>61</v>
      </c>
      <c r="K1003" s="2">
        <f t="shared" si="45"/>
        <v>813.00800000000004</v>
      </c>
      <c r="L1003" s="2">
        <v>370</v>
      </c>
      <c r="M1003" s="2">
        <v>30</v>
      </c>
      <c r="N1003">
        <v>1.9189189189189189</v>
      </c>
      <c r="O1003" s="2">
        <v>30</v>
      </c>
      <c r="P1003">
        <v>1.9189189189189189</v>
      </c>
      <c r="Q1003" s="5"/>
      <c r="R1003" s="5"/>
      <c r="S1003">
        <v>0</v>
      </c>
      <c r="T1003">
        <f t="shared" si="46"/>
        <v>0</v>
      </c>
      <c r="U1003" s="2">
        <v>2</v>
      </c>
      <c r="V1003" s="2">
        <v>10</v>
      </c>
      <c r="W1003" s="2">
        <v>0.25</v>
      </c>
      <c r="X1003" s="2">
        <v>5</v>
      </c>
      <c r="Y1003">
        <v>1.95</v>
      </c>
      <c r="Z1003" s="2">
        <v>76.75</v>
      </c>
      <c r="AA1003">
        <f t="shared" si="47"/>
        <v>287.19020270270266</v>
      </c>
    </row>
    <row r="1004" spans="1:27" x14ac:dyDescent="0.25">
      <c r="A1004" s="3" t="s">
        <v>36</v>
      </c>
      <c r="B1004" s="3" t="s">
        <v>26</v>
      </c>
      <c r="C1004" s="3" t="s">
        <v>26</v>
      </c>
      <c r="D1004" s="4">
        <v>41107</v>
      </c>
      <c r="E1004" s="3" t="s">
        <v>82</v>
      </c>
      <c r="F1004" s="2">
        <v>1</v>
      </c>
      <c r="G1004" s="3" t="s">
        <v>131</v>
      </c>
      <c r="H1004" s="2">
        <v>137</v>
      </c>
      <c r="I1004" s="2">
        <v>93</v>
      </c>
      <c r="J1004" s="2">
        <v>71</v>
      </c>
      <c r="K1004" s="2">
        <f t="shared" si="45"/>
        <v>904.61099999999999</v>
      </c>
      <c r="L1004" s="2">
        <v>300</v>
      </c>
      <c r="M1004" s="2">
        <v>30</v>
      </c>
      <c r="N1004">
        <v>1.9</v>
      </c>
      <c r="O1004" s="2">
        <v>30</v>
      </c>
      <c r="P1004">
        <v>1.9</v>
      </c>
      <c r="Q1004" s="5"/>
      <c r="R1004" s="5"/>
      <c r="S1004">
        <v>0</v>
      </c>
      <c r="T1004">
        <f t="shared" si="46"/>
        <v>0</v>
      </c>
      <c r="U1004" s="2">
        <v>3</v>
      </c>
      <c r="V1004" s="2">
        <v>10</v>
      </c>
      <c r="W1004" s="2">
        <v>0.25</v>
      </c>
      <c r="X1004" s="2">
        <v>5</v>
      </c>
      <c r="Y1004">
        <v>1.95</v>
      </c>
      <c r="Z1004" s="2">
        <v>54.89</v>
      </c>
      <c r="AA1004">
        <f t="shared" si="47"/>
        <v>203.36744999999999</v>
      </c>
    </row>
    <row r="1005" spans="1:27" x14ac:dyDescent="0.25">
      <c r="A1005" s="3" t="s">
        <v>36</v>
      </c>
      <c r="B1005" s="3" t="s">
        <v>26</v>
      </c>
      <c r="C1005" s="3" t="s">
        <v>26</v>
      </c>
      <c r="D1005" s="4">
        <v>41107</v>
      </c>
      <c r="E1005" s="3" t="s">
        <v>82</v>
      </c>
      <c r="F1005" s="2">
        <v>2</v>
      </c>
      <c r="G1005" s="3" t="s">
        <v>131</v>
      </c>
      <c r="H1005" s="2">
        <v>137</v>
      </c>
      <c r="I1005" s="2">
        <v>93</v>
      </c>
      <c r="J1005" s="2">
        <v>71</v>
      </c>
      <c r="K1005" s="2">
        <f t="shared" si="45"/>
        <v>904.61099999999999</v>
      </c>
      <c r="L1005" s="2">
        <v>300</v>
      </c>
      <c r="M1005" s="2">
        <v>30</v>
      </c>
      <c r="N1005">
        <v>1.9</v>
      </c>
      <c r="O1005" s="2">
        <v>30</v>
      </c>
      <c r="P1005">
        <v>1.9</v>
      </c>
      <c r="Q1005" s="5"/>
      <c r="R1005" s="5"/>
      <c r="S1005">
        <v>0</v>
      </c>
      <c r="T1005">
        <f t="shared" si="46"/>
        <v>0</v>
      </c>
      <c r="U1005" s="2">
        <v>4</v>
      </c>
      <c r="V1005" s="2">
        <v>10</v>
      </c>
      <c r="W1005" s="2">
        <v>0.25</v>
      </c>
      <c r="X1005" s="2">
        <v>5</v>
      </c>
      <c r="Y1005">
        <v>1.95</v>
      </c>
      <c r="Z1005" s="2">
        <v>54.33</v>
      </c>
      <c r="AA1005">
        <f t="shared" si="47"/>
        <v>201.29264999999998</v>
      </c>
    </row>
    <row r="1006" spans="1:27" x14ac:dyDescent="0.25">
      <c r="A1006" s="3" t="s">
        <v>36</v>
      </c>
      <c r="B1006" s="3" t="s">
        <v>26</v>
      </c>
      <c r="C1006" s="3" t="s">
        <v>26</v>
      </c>
      <c r="D1006" s="4">
        <v>41107</v>
      </c>
      <c r="E1006" s="3" t="s">
        <v>82</v>
      </c>
      <c r="F1006" s="2">
        <v>3</v>
      </c>
      <c r="G1006" s="3" t="s">
        <v>131</v>
      </c>
      <c r="H1006" s="2">
        <v>137</v>
      </c>
      <c r="I1006" s="2">
        <v>93</v>
      </c>
      <c r="J1006" s="2">
        <v>71</v>
      </c>
      <c r="K1006" s="2">
        <f t="shared" si="45"/>
        <v>904.61099999999999</v>
      </c>
      <c r="L1006" s="2">
        <v>300</v>
      </c>
      <c r="M1006" s="2">
        <v>30</v>
      </c>
      <c r="N1006">
        <v>1.9</v>
      </c>
      <c r="O1006" s="2">
        <v>30</v>
      </c>
      <c r="P1006">
        <v>1.9</v>
      </c>
      <c r="Q1006" s="5"/>
      <c r="R1006" s="5"/>
      <c r="S1006">
        <v>0</v>
      </c>
      <c r="T1006">
        <f t="shared" si="46"/>
        <v>0</v>
      </c>
      <c r="U1006" s="2">
        <v>5</v>
      </c>
      <c r="V1006" s="2">
        <v>10</v>
      </c>
      <c r="W1006" s="2">
        <v>0.25</v>
      </c>
      <c r="X1006" s="2">
        <v>5</v>
      </c>
      <c r="Y1006">
        <v>1.95</v>
      </c>
      <c r="Z1006" s="2">
        <v>59.96</v>
      </c>
      <c r="AA1006">
        <f t="shared" si="47"/>
        <v>222.15179999999998</v>
      </c>
    </row>
    <row r="1007" spans="1:27" x14ac:dyDescent="0.25">
      <c r="A1007" s="3" t="s">
        <v>36</v>
      </c>
      <c r="B1007" s="3" t="s">
        <v>26</v>
      </c>
      <c r="C1007" s="3" t="s">
        <v>28</v>
      </c>
      <c r="D1007" s="4">
        <v>41107</v>
      </c>
      <c r="E1007" s="3" t="s">
        <v>81</v>
      </c>
      <c r="F1007" s="2">
        <v>1</v>
      </c>
      <c r="G1007" s="3" t="s">
        <v>132</v>
      </c>
      <c r="H1007" s="2">
        <v>85</v>
      </c>
      <c r="I1007" s="2">
        <v>84</v>
      </c>
      <c r="J1007" s="2">
        <v>47</v>
      </c>
      <c r="K1007" s="2">
        <f t="shared" si="45"/>
        <v>335.58</v>
      </c>
      <c r="L1007" s="2">
        <v>230</v>
      </c>
      <c r="M1007" s="2">
        <v>50</v>
      </c>
      <c r="N1007">
        <v>1.7826086956521738</v>
      </c>
      <c r="O1007" s="2">
        <v>50</v>
      </c>
      <c r="P1007">
        <v>1.7826086956521738</v>
      </c>
      <c r="Q1007" s="5"/>
      <c r="R1007" s="5"/>
      <c r="S1007">
        <v>0</v>
      </c>
      <c r="T1007">
        <f t="shared" si="46"/>
        <v>0</v>
      </c>
      <c r="U1007" s="2">
        <v>6</v>
      </c>
      <c r="V1007" s="2">
        <v>10</v>
      </c>
      <c r="W1007" s="2">
        <v>0.25</v>
      </c>
      <c r="X1007" s="2">
        <v>5</v>
      </c>
      <c r="Y1007">
        <v>1.95</v>
      </c>
      <c r="Z1007" s="2">
        <v>45.56</v>
      </c>
      <c r="AA1007">
        <f t="shared" si="47"/>
        <v>158.37052173913042</v>
      </c>
    </row>
    <row r="1008" spans="1:27" x14ac:dyDescent="0.25">
      <c r="A1008" s="3" t="s">
        <v>36</v>
      </c>
      <c r="B1008" s="3" t="s">
        <v>26</v>
      </c>
      <c r="C1008" s="3" t="s">
        <v>30</v>
      </c>
      <c r="D1008" s="4">
        <v>41107</v>
      </c>
      <c r="E1008" s="3" t="s">
        <v>81</v>
      </c>
      <c r="F1008" s="2">
        <v>1</v>
      </c>
      <c r="G1008" s="3" t="s">
        <v>133</v>
      </c>
      <c r="H1008" s="2">
        <v>95</v>
      </c>
      <c r="I1008" s="2">
        <v>85</v>
      </c>
      <c r="J1008" s="2">
        <v>57</v>
      </c>
      <c r="K1008" s="2">
        <f t="shared" si="45"/>
        <v>460.27499999999998</v>
      </c>
      <c r="L1008" s="2">
        <v>382</v>
      </c>
      <c r="M1008" s="2">
        <v>40</v>
      </c>
      <c r="N1008">
        <v>1.8952879581151829</v>
      </c>
      <c r="O1008" s="2">
        <v>40</v>
      </c>
      <c r="P1008">
        <v>1.8952879581151829</v>
      </c>
      <c r="Q1008" s="5"/>
      <c r="R1008" s="5"/>
      <c r="S1008">
        <v>0</v>
      </c>
      <c r="T1008">
        <f t="shared" si="46"/>
        <v>0</v>
      </c>
      <c r="U1008" s="2">
        <v>7</v>
      </c>
      <c r="V1008" s="2">
        <v>10</v>
      </c>
      <c r="W1008" s="2">
        <v>0.25</v>
      </c>
      <c r="X1008" s="2">
        <v>5</v>
      </c>
      <c r="Y1008">
        <v>1.95</v>
      </c>
      <c r="Z1008" s="2">
        <v>51.92</v>
      </c>
      <c r="AA1008">
        <f t="shared" si="47"/>
        <v>191.88653403141359</v>
      </c>
    </row>
    <row r="1009" spans="1:27" x14ac:dyDescent="0.25">
      <c r="A1009" s="3" t="s">
        <v>37</v>
      </c>
      <c r="B1009" s="3" t="s">
        <v>21</v>
      </c>
      <c r="C1009" s="3" t="s">
        <v>22</v>
      </c>
      <c r="D1009" s="4">
        <v>41108</v>
      </c>
      <c r="E1009" s="3" t="s">
        <v>82</v>
      </c>
      <c r="F1009" s="2">
        <v>1</v>
      </c>
      <c r="G1009" s="3" t="s">
        <v>124</v>
      </c>
      <c r="H1009" s="2">
        <v>105</v>
      </c>
      <c r="I1009" s="2">
        <v>84</v>
      </c>
      <c r="J1009" s="2">
        <v>60</v>
      </c>
      <c r="K1009" s="2">
        <f t="shared" si="45"/>
        <v>529.20000000000005</v>
      </c>
      <c r="L1009" s="2">
        <v>292</v>
      </c>
      <c r="M1009" s="2">
        <v>40</v>
      </c>
      <c r="N1009">
        <v>1.8630136986301369</v>
      </c>
      <c r="O1009" s="2">
        <v>30</v>
      </c>
      <c r="P1009">
        <v>1.897260273972603</v>
      </c>
      <c r="Q1009" s="5"/>
      <c r="R1009" s="5"/>
      <c r="S1009">
        <v>0</v>
      </c>
      <c r="T1009">
        <f t="shared" si="46"/>
        <v>0</v>
      </c>
      <c r="U1009" s="2">
        <v>8</v>
      </c>
      <c r="V1009" s="2">
        <v>10</v>
      </c>
      <c r="W1009" s="2">
        <v>0.25</v>
      </c>
      <c r="X1009" s="2">
        <v>5</v>
      </c>
      <c r="Y1009">
        <v>1.95</v>
      </c>
      <c r="Z1009" s="2">
        <v>46.59</v>
      </c>
      <c r="AA1009">
        <f t="shared" si="47"/>
        <v>169.25572602739726</v>
      </c>
    </row>
    <row r="1010" spans="1:27" x14ac:dyDescent="0.25">
      <c r="A1010" s="3" t="s">
        <v>37</v>
      </c>
      <c r="B1010" s="3" t="s">
        <v>21</v>
      </c>
      <c r="C1010" s="3" t="s">
        <v>22</v>
      </c>
      <c r="D1010" s="4">
        <v>41108</v>
      </c>
      <c r="E1010" s="3" t="s">
        <v>82</v>
      </c>
      <c r="F1010" s="2">
        <v>2</v>
      </c>
      <c r="G1010" s="3" t="s">
        <v>124</v>
      </c>
      <c r="H1010" s="2">
        <v>105</v>
      </c>
      <c r="I1010" s="2">
        <v>84</v>
      </c>
      <c r="J1010" s="2">
        <v>60</v>
      </c>
      <c r="K1010" s="2">
        <f t="shared" si="45"/>
        <v>529.20000000000005</v>
      </c>
      <c r="L1010" s="2">
        <v>292</v>
      </c>
      <c r="M1010" s="2">
        <v>40</v>
      </c>
      <c r="N1010">
        <v>1.8630136986301369</v>
      </c>
      <c r="O1010" s="2">
        <v>30</v>
      </c>
      <c r="P1010">
        <v>1.897260273972603</v>
      </c>
      <c r="Q1010" s="5"/>
      <c r="R1010" s="5"/>
      <c r="S1010">
        <v>0</v>
      </c>
      <c r="T1010">
        <f t="shared" si="46"/>
        <v>0</v>
      </c>
      <c r="U1010" s="2">
        <v>9</v>
      </c>
      <c r="V1010" s="2">
        <v>10</v>
      </c>
      <c r="W1010" s="2">
        <v>0.25</v>
      </c>
      <c r="X1010" s="2">
        <v>5</v>
      </c>
      <c r="Y1010">
        <v>1.95</v>
      </c>
      <c r="Z1010" s="2">
        <v>49.12</v>
      </c>
      <c r="AA1010">
        <f t="shared" si="47"/>
        <v>178.44690410958901</v>
      </c>
    </row>
    <row r="1011" spans="1:27" x14ac:dyDescent="0.25">
      <c r="A1011" s="3" t="s">
        <v>37</v>
      </c>
      <c r="B1011" s="3" t="s">
        <v>21</v>
      </c>
      <c r="C1011" s="3" t="s">
        <v>22</v>
      </c>
      <c r="D1011" s="4">
        <v>41108</v>
      </c>
      <c r="E1011" s="3" t="s">
        <v>82</v>
      </c>
      <c r="F1011" s="2">
        <v>3</v>
      </c>
      <c r="G1011" s="3" t="s">
        <v>124</v>
      </c>
      <c r="H1011" s="2">
        <v>105</v>
      </c>
      <c r="I1011" s="2">
        <v>84</v>
      </c>
      <c r="J1011" s="2">
        <v>60</v>
      </c>
      <c r="K1011" s="2">
        <f t="shared" si="45"/>
        <v>529.20000000000005</v>
      </c>
      <c r="L1011" s="2">
        <v>292</v>
      </c>
      <c r="M1011" s="2">
        <v>40</v>
      </c>
      <c r="N1011">
        <v>1.8630136986301369</v>
      </c>
      <c r="O1011" s="2">
        <v>30</v>
      </c>
      <c r="P1011">
        <v>1.897260273972603</v>
      </c>
      <c r="Q1011" s="5"/>
      <c r="R1011" s="5"/>
      <c r="S1011">
        <v>0</v>
      </c>
      <c r="T1011">
        <f t="shared" si="46"/>
        <v>0</v>
      </c>
      <c r="U1011" s="2">
        <v>10</v>
      </c>
      <c r="V1011" s="2">
        <v>10</v>
      </c>
      <c r="W1011" s="2">
        <v>0.25</v>
      </c>
      <c r="X1011" s="2">
        <v>5</v>
      </c>
      <c r="Y1011">
        <v>1.95</v>
      </c>
      <c r="Z1011" s="2">
        <v>48.33</v>
      </c>
      <c r="AA1011">
        <f t="shared" si="47"/>
        <v>175.57693150684929</v>
      </c>
    </row>
    <row r="1012" spans="1:27" x14ac:dyDescent="0.25">
      <c r="A1012" s="3" t="s">
        <v>37</v>
      </c>
      <c r="B1012" s="3" t="s">
        <v>21</v>
      </c>
      <c r="C1012" s="3" t="s">
        <v>21</v>
      </c>
      <c r="D1012" s="4">
        <v>41108</v>
      </c>
      <c r="E1012" s="3" t="s">
        <v>81</v>
      </c>
      <c r="F1012" s="2">
        <v>1</v>
      </c>
      <c r="G1012" s="3" t="s">
        <v>125</v>
      </c>
      <c r="H1012" s="2">
        <v>98</v>
      </c>
      <c r="I1012" s="2">
        <v>72</v>
      </c>
      <c r="J1012" s="2">
        <v>50</v>
      </c>
      <c r="K1012" s="2">
        <f t="shared" si="45"/>
        <v>352.8</v>
      </c>
      <c r="L1012" s="2">
        <v>280</v>
      </c>
      <c r="M1012" s="2">
        <v>40</v>
      </c>
      <c r="N1012">
        <v>1.857142857142857</v>
      </c>
      <c r="O1012" s="2">
        <v>40</v>
      </c>
      <c r="P1012">
        <v>1.857142857142857</v>
      </c>
      <c r="Q1012" s="5"/>
      <c r="R1012" s="5"/>
      <c r="S1012">
        <v>0</v>
      </c>
      <c r="T1012">
        <f t="shared" si="46"/>
        <v>0</v>
      </c>
      <c r="U1012" s="2">
        <v>11</v>
      </c>
      <c r="V1012" s="2">
        <v>10</v>
      </c>
      <c r="W1012" s="2">
        <v>0.25</v>
      </c>
      <c r="X1012" s="2">
        <v>5</v>
      </c>
      <c r="Y1012">
        <v>1.95</v>
      </c>
      <c r="Z1012" s="2">
        <v>26.27</v>
      </c>
      <c r="AA1012">
        <f t="shared" si="47"/>
        <v>95.13492857142856</v>
      </c>
    </row>
    <row r="1013" spans="1:27" x14ac:dyDescent="0.25">
      <c r="A1013" s="3" t="s">
        <v>37</v>
      </c>
      <c r="B1013" s="3" t="s">
        <v>21</v>
      </c>
      <c r="C1013" s="3" t="s">
        <v>26</v>
      </c>
      <c r="D1013" s="4">
        <v>41108</v>
      </c>
      <c r="E1013" s="3" t="s">
        <v>81</v>
      </c>
      <c r="F1013" s="2">
        <v>1</v>
      </c>
      <c r="G1013" s="3" t="s">
        <v>126</v>
      </c>
      <c r="H1013" s="2">
        <v>136</v>
      </c>
      <c r="I1013" s="2">
        <v>74</v>
      </c>
      <c r="J1013" s="2">
        <v>56</v>
      </c>
      <c r="K1013" s="2">
        <f t="shared" si="45"/>
        <v>563.58399999999995</v>
      </c>
      <c r="L1013" s="2">
        <v>280</v>
      </c>
      <c r="M1013" s="2">
        <v>40</v>
      </c>
      <c r="N1013">
        <v>1.857142857142857</v>
      </c>
      <c r="O1013" s="2">
        <v>40</v>
      </c>
      <c r="P1013">
        <v>1.857142857142857</v>
      </c>
      <c r="Q1013" s="5"/>
      <c r="R1013" s="5"/>
      <c r="S1013">
        <v>0</v>
      </c>
      <c r="T1013">
        <f t="shared" si="46"/>
        <v>0</v>
      </c>
      <c r="U1013" s="2">
        <v>12</v>
      </c>
      <c r="V1013" s="2">
        <v>10</v>
      </c>
      <c r="W1013" s="2">
        <v>0.25</v>
      </c>
      <c r="X1013" s="2">
        <v>5</v>
      </c>
      <c r="Y1013">
        <v>1.95</v>
      </c>
      <c r="Z1013" s="2">
        <v>22.81</v>
      </c>
      <c r="AA1013">
        <f t="shared" si="47"/>
        <v>82.604785714285697</v>
      </c>
    </row>
    <row r="1014" spans="1:27" x14ac:dyDescent="0.25">
      <c r="A1014" s="3" t="s">
        <v>37</v>
      </c>
      <c r="B1014" s="3" t="s">
        <v>21</v>
      </c>
      <c r="C1014" s="3" t="s">
        <v>28</v>
      </c>
      <c r="D1014" s="4">
        <v>41108</v>
      </c>
      <c r="E1014" s="3" t="s">
        <v>81</v>
      </c>
      <c r="F1014" s="2">
        <v>1</v>
      </c>
      <c r="G1014" s="3" t="s">
        <v>127</v>
      </c>
      <c r="H1014" s="2">
        <v>124</v>
      </c>
      <c r="I1014" s="2">
        <v>74</v>
      </c>
      <c r="J1014" s="2">
        <v>63</v>
      </c>
      <c r="K1014" s="2">
        <f t="shared" si="45"/>
        <v>578.08799999999997</v>
      </c>
      <c r="L1014" s="2">
        <v>250</v>
      </c>
      <c r="M1014" s="2">
        <v>40</v>
      </c>
      <c r="N1014">
        <v>1.8399999999999999</v>
      </c>
      <c r="O1014" s="2">
        <v>40</v>
      </c>
      <c r="P1014">
        <v>1.8399999999999999</v>
      </c>
      <c r="Q1014" s="5"/>
      <c r="R1014" s="5"/>
      <c r="S1014">
        <v>0</v>
      </c>
      <c r="T1014">
        <f t="shared" si="46"/>
        <v>0</v>
      </c>
      <c r="U1014" s="2">
        <v>13</v>
      </c>
      <c r="V1014" s="2">
        <v>10</v>
      </c>
      <c r="W1014" s="2">
        <v>0.25</v>
      </c>
      <c r="X1014" s="2">
        <v>5</v>
      </c>
      <c r="Y1014">
        <v>1.95</v>
      </c>
      <c r="Z1014" s="2">
        <v>20.2</v>
      </c>
      <c r="AA1014">
        <f t="shared" si="47"/>
        <v>72.477599999999995</v>
      </c>
    </row>
    <row r="1015" spans="1:27" x14ac:dyDescent="0.25">
      <c r="A1015" s="3" t="s">
        <v>37</v>
      </c>
      <c r="B1015" s="3" t="s">
        <v>21</v>
      </c>
      <c r="C1015" s="3" t="s">
        <v>30</v>
      </c>
      <c r="D1015" s="4">
        <v>41108</v>
      </c>
      <c r="E1015" s="3" t="s">
        <v>81</v>
      </c>
      <c r="F1015" s="2">
        <v>1</v>
      </c>
      <c r="G1015" s="3" t="s">
        <v>128</v>
      </c>
      <c r="H1015" s="2">
        <v>95</v>
      </c>
      <c r="I1015" s="2">
        <v>91</v>
      </c>
      <c r="J1015" s="2">
        <v>71</v>
      </c>
      <c r="K1015" s="2">
        <f t="shared" si="45"/>
        <v>613.79499999999996</v>
      </c>
      <c r="L1015" s="2">
        <v>280</v>
      </c>
      <c r="M1015" s="2">
        <v>40</v>
      </c>
      <c r="N1015">
        <v>1.857142857142857</v>
      </c>
      <c r="O1015" s="2">
        <v>40</v>
      </c>
      <c r="P1015">
        <v>1.857142857142857</v>
      </c>
      <c r="Q1015" s="5"/>
      <c r="R1015" s="5"/>
      <c r="S1015">
        <v>0</v>
      </c>
      <c r="T1015">
        <f t="shared" si="46"/>
        <v>0</v>
      </c>
      <c r="U1015" s="2">
        <v>14</v>
      </c>
      <c r="V1015" s="2">
        <v>10</v>
      </c>
      <c r="W1015" s="2">
        <v>0.25</v>
      </c>
      <c r="X1015" s="2">
        <v>5</v>
      </c>
      <c r="Y1015">
        <v>1.95</v>
      </c>
      <c r="Z1015" s="2">
        <v>30.13</v>
      </c>
      <c r="AA1015">
        <f t="shared" si="47"/>
        <v>109.11364285714284</v>
      </c>
    </row>
    <row r="1016" spans="1:27" x14ac:dyDescent="0.25">
      <c r="A1016" s="3" t="s">
        <v>20</v>
      </c>
      <c r="B1016" s="3" t="s">
        <v>26</v>
      </c>
      <c r="C1016" s="3" t="s">
        <v>22</v>
      </c>
      <c r="D1016" s="4">
        <v>41109</v>
      </c>
      <c r="E1016" s="3" t="s">
        <v>81</v>
      </c>
      <c r="F1016" s="2">
        <v>1</v>
      </c>
      <c r="G1016" s="3" t="s">
        <v>154</v>
      </c>
      <c r="H1016" s="2">
        <v>173</v>
      </c>
      <c r="I1016" s="2">
        <v>91</v>
      </c>
      <c r="J1016" s="2">
        <v>25</v>
      </c>
      <c r="K1016" s="2">
        <f t="shared" si="45"/>
        <v>393.57499999999999</v>
      </c>
      <c r="L1016" s="2">
        <v>426</v>
      </c>
      <c r="M1016" s="2">
        <v>30</v>
      </c>
      <c r="N1016">
        <v>1.929577464788732</v>
      </c>
      <c r="O1016" s="2">
        <v>30</v>
      </c>
      <c r="P1016">
        <v>1.929577464788732</v>
      </c>
      <c r="Q1016" s="5"/>
      <c r="R1016" s="5"/>
      <c r="S1016">
        <v>0</v>
      </c>
      <c r="T1016">
        <f t="shared" si="46"/>
        <v>0</v>
      </c>
      <c r="U1016" s="2">
        <v>15</v>
      </c>
      <c r="V1016" s="2">
        <v>10</v>
      </c>
      <c r="W1016" s="2">
        <v>0.25</v>
      </c>
      <c r="X1016" s="2">
        <v>5</v>
      </c>
      <c r="Y1016">
        <v>1.95</v>
      </c>
      <c r="Z1016" s="2">
        <v>40.090000000000003</v>
      </c>
      <c r="AA1016">
        <f t="shared" si="47"/>
        <v>150.84568309859151</v>
      </c>
    </row>
    <row r="1017" spans="1:27" x14ac:dyDescent="0.25">
      <c r="A1017" s="3" t="s">
        <v>20</v>
      </c>
      <c r="B1017" s="3" t="s">
        <v>26</v>
      </c>
      <c r="C1017" s="3" t="s">
        <v>21</v>
      </c>
      <c r="D1017" s="4">
        <v>41109</v>
      </c>
      <c r="E1017" s="3" t="s">
        <v>82</v>
      </c>
      <c r="F1017" s="2">
        <v>1</v>
      </c>
      <c r="G1017" s="3" t="s">
        <v>155</v>
      </c>
      <c r="H1017" s="2">
        <v>140</v>
      </c>
      <c r="I1017" s="2">
        <v>120</v>
      </c>
      <c r="J1017" s="2">
        <v>62</v>
      </c>
      <c r="K1017" s="2">
        <f t="shared" si="45"/>
        <v>1041.5999999999999</v>
      </c>
      <c r="L1017" s="2">
        <v>443</v>
      </c>
      <c r="M1017" s="2">
        <v>20</v>
      </c>
      <c r="N1017">
        <v>1.954853273137698</v>
      </c>
      <c r="O1017" s="2">
        <v>20</v>
      </c>
      <c r="P1017">
        <v>1.954853273137698</v>
      </c>
      <c r="Q1017" s="5"/>
      <c r="R1017" s="5"/>
      <c r="S1017">
        <v>0</v>
      </c>
      <c r="T1017">
        <f t="shared" si="46"/>
        <v>0</v>
      </c>
      <c r="U1017" s="2">
        <v>16</v>
      </c>
      <c r="V1017" s="2">
        <v>10</v>
      </c>
      <c r="W1017" s="2">
        <v>0.1</v>
      </c>
      <c r="X1017" s="2">
        <v>5</v>
      </c>
      <c r="Y1017">
        <v>1.98</v>
      </c>
      <c r="Z1017" s="2">
        <v>39.54</v>
      </c>
      <c r="AA1017">
        <f t="shared" si="47"/>
        <v>153.04389887133186</v>
      </c>
    </row>
    <row r="1018" spans="1:27" x14ac:dyDescent="0.25">
      <c r="A1018" s="3" t="s">
        <v>20</v>
      </c>
      <c r="B1018" s="3" t="s">
        <v>26</v>
      </c>
      <c r="C1018" s="3" t="s">
        <v>21</v>
      </c>
      <c r="D1018" s="4">
        <v>41109</v>
      </c>
      <c r="E1018" s="3" t="s">
        <v>82</v>
      </c>
      <c r="F1018" s="2">
        <v>2</v>
      </c>
      <c r="G1018" s="3" t="s">
        <v>155</v>
      </c>
      <c r="H1018" s="2">
        <v>140</v>
      </c>
      <c r="I1018" s="2">
        <v>120</v>
      </c>
      <c r="J1018" s="2">
        <v>62</v>
      </c>
      <c r="K1018" s="2">
        <f t="shared" si="45"/>
        <v>1041.5999999999999</v>
      </c>
      <c r="L1018" s="2">
        <v>443</v>
      </c>
      <c r="M1018" s="2">
        <v>20</v>
      </c>
      <c r="N1018">
        <v>1.954853273137698</v>
      </c>
      <c r="O1018" s="2">
        <v>20</v>
      </c>
      <c r="P1018">
        <v>1.954853273137698</v>
      </c>
      <c r="Q1018" s="5"/>
      <c r="R1018" s="5"/>
      <c r="S1018">
        <v>0</v>
      </c>
      <c r="T1018">
        <f t="shared" si="46"/>
        <v>0</v>
      </c>
      <c r="U1018" s="2">
        <v>17</v>
      </c>
      <c r="V1018" s="2">
        <v>10</v>
      </c>
      <c r="W1018" s="2">
        <v>0.1</v>
      </c>
      <c r="X1018" s="2">
        <v>5</v>
      </c>
      <c r="Y1018">
        <v>1.98</v>
      </c>
      <c r="Z1018" s="2">
        <v>39.78</v>
      </c>
      <c r="AA1018">
        <f t="shared" si="47"/>
        <v>153.97284514672688</v>
      </c>
    </row>
    <row r="1019" spans="1:27" x14ac:dyDescent="0.25">
      <c r="A1019" s="3" t="s">
        <v>20</v>
      </c>
      <c r="B1019" s="3" t="s">
        <v>26</v>
      </c>
      <c r="C1019" s="3" t="s">
        <v>21</v>
      </c>
      <c r="D1019" s="4">
        <v>41109</v>
      </c>
      <c r="E1019" s="3" t="s">
        <v>82</v>
      </c>
      <c r="F1019" s="2">
        <v>3</v>
      </c>
      <c r="G1019" s="3" t="s">
        <v>155</v>
      </c>
      <c r="H1019" s="2">
        <v>140</v>
      </c>
      <c r="I1019" s="2">
        <v>120</v>
      </c>
      <c r="J1019" s="2">
        <v>62</v>
      </c>
      <c r="K1019" s="2">
        <f t="shared" si="45"/>
        <v>1041.5999999999999</v>
      </c>
      <c r="L1019" s="2">
        <v>443</v>
      </c>
      <c r="M1019" s="2">
        <v>20</v>
      </c>
      <c r="N1019">
        <v>1.954853273137698</v>
      </c>
      <c r="O1019" s="2">
        <v>20</v>
      </c>
      <c r="P1019">
        <v>1.954853273137698</v>
      </c>
      <c r="Q1019" s="5"/>
      <c r="R1019" s="5"/>
      <c r="S1019">
        <v>0</v>
      </c>
      <c r="T1019">
        <f t="shared" si="46"/>
        <v>0</v>
      </c>
      <c r="U1019" s="2">
        <v>18</v>
      </c>
      <c r="V1019" s="2">
        <v>10</v>
      </c>
      <c r="W1019" s="2">
        <v>0.1</v>
      </c>
      <c r="X1019" s="2">
        <v>5</v>
      </c>
      <c r="Y1019">
        <v>1.98</v>
      </c>
      <c r="Z1019" s="2">
        <v>37.380000000000003</v>
      </c>
      <c r="AA1019">
        <f t="shared" si="47"/>
        <v>144.68338239277656</v>
      </c>
    </row>
    <row r="1020" spans="1:27" x14ac:dyDescent="0.25">
      <c r="A1020" s="3" t="s">
        <v>20</v>
      </c>
      <c r="B1020" s="3" t="s">
        <v>26</v>
      </c>
      <c r="C1020" s="3" t="s">
        <v>26</v>
      </c>
      <c r="D1020" s="4">
        <v>41109</v>
      </c>
      <c r="E1020" s="3" t="s">
        <v>81</v>
      </c>
      <c r="F1020" s="2">
        <v>1</v>
      </c>
      <c r="G1020" s="3" t="s">
        <v>156</v>
      </c>
      <c r="H1020" s="2">
        <v>131</v>
      </c>
      <c r="I1020" s="2">
        <v>86</v>
      </c>
      <c r="J1020" s="2">
        <v>41</v>
      </c>
      <c r="K1020" s="2">
        <f t="shared" si="45"/>
        <v>461.90600000000001</v>
      </c>
      <c r="L1020" s="2">
        <v>625</v>
      </c>
      <c r="M1020" s="2">
        <v>30</v>
      </c>
      <c r="N1020">
        <v>1.952</v>
      </c>
      <c r="O1020" s="2">
        <v>30</v>
      </c>
      <c r="P1020">
        <v>1.952</v>
      </c>
      <c r="Q1020" s="5"/>
      <c r="R1020" s="5"/>
      <c r="S1020">
        <v>0</v>
      </c>
      <c r="T1020">
        <f t="shared" si="46"/>
        <v>0</v>
      </c>
      <c r="U1020" s="2">
        <v>19</v>
      </c>
      <c r="V1020" s="2">
        <v>10</v>
      </c>
      <c r="W1020" s="2">
        <v>0.1</v>
      </c>
      <c r="X1020" s="2">
        <v>5</v>
      </c>
      <c r="Y1020">
        <v>1.98</v>
      </c>
      <c r="Z1020" s="2">
        <v>44.24</v>
      </c>
      <c r="AA1020">
        <f t="shared" si="47"/>
        <v>170.9858304</v>
      </c>
    </row>
    <row r="1021" spans="1:27" x14ac:dyDescent="0.25">
      <c r="A1021" s="3" t="s">
        <v>20</v>
      </c>
      <c r="B1021" s="3" t="s">
        <v>26</v>
      </c>
      <c r="C1021" s="3" t="s">
        <v>28</v>
      </c>
      <c r="D1021" s="4">
        <v>41109</v>
      </c>
      <c r="E1021" s="3" t="s">
        <v>81</v>
      </c>
      <c r="F1021" s="2">
        <v>1</v>
      </c>
      <c r="G1021" s="3" t="s">
        <v>157</v>
      </c>
      <c r="H1021" s="2">
        <v>90</v>
      </c>
      <c r="I1021" s="2">
        <v>70</v>
      </c>
      <c r="J1021" s="2">
        <v>22</v>
      </c>
      <c r="K1021" s="2">
        <f t="shared" si="45"/>
        <v>138.6</v>
      </c>
      <c r="L1021" s="2">
        <v>265</v>
      </c>
      <c r="M1021" s="2">
        <v>30</v>
      </c>
      <c r="N1021">
        <v>1.8867924528301891</v>
      </c>
      <c r="O1021" s="2">
        <v>30</v>
      </c>
      <c r="P1021">
        <v>1.8867924528301891</v>
      </c>
      <c r="Q1021" s="5"/>
      <c r="R1021" s="5"/>
      <c r="S1021">
        <v>0</v>
      </c>
      <c r="T1021">
        <f t="shared" si="46"/>
        <v>0</v>
      </c>
      <c r="U1021" s="2">
        <v>20</v>
      </c>
      <c r="V1021" s="2">
        <v>10</v>
      </c>
      <c r="W1021" s="2">
        <v>0.1</v>
      </c>
      <c r="X1021" s="2">
        <v>5</v>
      </c>
      <c r="Y1021">
        <v>1.98</v>
      </c>
      <c r="Z1021" s="2">
        <v>21.82</v>
      </c>
      <c r="AA1021">
        <f t="shared" si="47"/>
        <v>81.516226415094366</v>
      </c>
    </row>
    <row r="1022" spans="1:27" x14ac:dyDescent="0.25">
      <c r="A1022" s="3" t="s">
        <v>20</v>
      </c>
      <c r="B1022" s="3" t="s">
        <v>26</v>
      </c>
      <c r="C1022" s="3" t="s">
        <v>30</v>
      </c>
      <c r="D1022" s="4">
        <v>41109</v>
      </c>
      <c r="E1022" s="3" t="s">
        <v>81</v>
      </c>
      <c r="F1022" s="2">
        <v>1</v>
      </c>
      <c r="G1022" s="3" t="s">
        <v>158</v>
      </c>
      <c r="H1022" s="2">
        <v>82</v>
      </c>
      <c r="I1022" s="2">
        <v>66</v>
      </c>
      <c r="J1022" s="2">
        <v>51</v>
      </c>
      <c r="K1022" s="2">
        <f t="shared" si="45"/>
        <v>276.012</v>
      </c>
      <c r="L1022" s="2">
        <v>244</v>
      </c>
      <c r="M1022" s="5"/>
      <c r="N1022">
        <v>2</v>
      </c>
      <c r="O1022" s="5"/>
      <c r="P1022">
        <v>2</v>
      </c>
      <c r="Q1022" s="5"/>
      <c r="R1022" s="5"/>
      <c r="S1022">
        <v>0</v>
      </c>
      <c r="T1022">
        <f t="shared" si="46"/>
        <v>0</v>
      </c>
      <c r="U1022" s="2">
        <v>21</v>
      </c>
      <c r="V1022" s="2">
        <v>10</v>
      </c>
      <c r="W1022" s="2">
        <v>0.1</v>
      </c>
      <c r="X1022" s="2">
        <v>5</v>
      </c>
      <c r="Y1022">
        <v>1.98</v>
      </c>
      <c r="Z1022" s="2">
        <v>21.06</v>
      </c>
      <c r="AA1022">
        <f t="shared" si="47"/>
        <v>83.397599999999997</v>
      </c>
    </row>
    <row r="1023" spans="1:27" ht="30" x14ac:dyDescent="0.25">
      <c r="A1023" s="3" t="s">
        <v>33</v>
      </c>
      <c r="B1023" s="3" t="s">
        <v>21</v>
      </c>
      <c r="C1023" s="3" t="s">
        <v>22</v>
      </c>
      <c r="D1023" s="4">
        <v>41110</v>
      </c>
      <c r="E1023" s="3" t="s">
        <v>81</v>
      </c>
      <c r="F1023" s="2">
        <v>1</v>
      </c>
      <c r="G1023" s="3" t="s">
        <v>149</v>
      </c>
      <c r="H1023" s="2">
        <v>92</v>
      </c>
      <c r="I1023" s="2">
        <v>90</v>
      </c>
      <c r="J1023" s="2">
        <v>48</v>
      </c>
      <c r="K1023" s="2">
        <f t="shared" si="45"/>
        <v>397.44</v>
      </c>
      <c r="L1023" s="2">
        <v>210</v>
      </c>
      <c r="M1023" s="2">
        <v>40</v>
      </c>
      <c r="N1023">
        <v>1.80952380952381</v>
      </c>
      <c r="O1023" s="2">
        <v>40</v>
      </c>
      <c r="P1023">
        <v>1.80952380952381</v>
      </c>
      <c r="Q1023" s="5"/>
      <c r="R1023" s="5"/>
      <c r="S1023">
        <v>0</v>
      </c>
      <c r="T1023">
        <f t="shared" si="46"/>
        <v>0</v>
      </c>
      <c r="U1023" s="2">
        <v>22</v>
      </c>
      <c r="V1023" s="2">
        <v>10</v>
      </c>
      <c r="W1023" s="2">
        <v>0.25</v>
      </c>
      <c r="X1023" s="2">
        <v>5</v>
      </c>
      <c r="Y1023">
        <v>1.95</v>
      </c>
      <c r="Z1023" s="2">
        <v>20.02</v>
      </c>
      <c r="AA1023">
        <f t="shared" si="47"/>
        <v>70.642000000000024</v>
      </c>
    </row>
    <row r="1024" spans="1:27" ht="30" x14ac:dyDescent="0.25">
      <c r="A1024" s="3" t="s">
        <v>33</v>
      </c>
      <c r="B1024" s="3" t="s">
        <v>21</v>
      </c>
      <c r="C1024" s="3" t="s">
        <v>21</v>
      </c>
      <c r="D1024" s="4">
        <v>41110</v>
      </c>
      <c r="E1024" s="3" t="s">
        <v>81</v>
      </c>
      <c r="F1024" s="2">
        <v>1</v>
      </c>
      <c r="G1024" s="3" t="s">
        <v>150</v>
      </c>
      <c r="H1024" s="2">
        <v>126</v>
      </c>
      <c r="I1024" s="2">
        <v>83</v>
      </c>
      <c r="J1024" s="2">
        <v>74</v>
      </c>
      <c r="K1024" s="2">
        <f t="shared" si="45"/>
        <v>773.89200000000005</v>
      </c>
      <c r="L1024" s="2">
        <v>549</v>
      </c>
      <c r="M1024" s="2">
        <v>40</v>
      </c>
      <c r="N1024">
        <v>1.927140255009107</v>
      </c>
      <c r="O1024" s="2">
        <v>40</v>
      </c>
      <c r="P1024">
        <v>1.927140255009107</v>
      </c>
      <c r="Q1024" s="5"/>
      <c r="R1024" s="5"/>
      <c r="S1024">
        <v>0</v>
      </c>
      <c r="T1024">
        <f t="shared" si="46"/>
        <v>0</v>
      </c>
      <c r="U1024" s="2">
        <v>23</v>
      </c>
      <c r="V1024" s="2">
        <v>10</v>
      </c>
      <c r="W1024" s="2">
        <v>0.25</v>
      </c>
      <c r="X1024" s="2">
        <v>5</v>
      </c>
      <c r="Y1024">
        <v>1.95</v>
      </c>
      <c r="Z1024" s="2">
        <v>21.34</v>
      </c>
      <c r="AA1024">
        <f t="shared" si="47"/>
        <v>80.194087431693973</v>
      </c>
    </row>
    <row r="1025" spans="1:27" ht="30" x14ac:dyDescent="0.25">
      <c r="A1025" s="3" t="s">
        <v>33</v>
      </c>
      <c r="B1025" s="3" t="s">
        <v>21</v>
      </c>
      <c r="C1025" s="3" t="s">
        <v>26</v>
      </c>
      <c r="D1025" s="4">
        <v>41110</v>
      </c>
      <c r="E1025" s="3" t="s">
        <v>81</v>
      </c>
      <c r="F1025" s="2">
        <v>1</v>
      </c>
      <c r="G1025" s="3" t="s">
        <v>151</v>
      </c>
      <c r="H1025" s="2">
        <v>78</v>
      </c>
      <c r="I1025" s="2">
        <v>71</v>
      </c>
      <c r="J1025" s="2">
        <v>60</v>
      </c>
      <c r="K1025" s="2">
        <f t="shared" si="45"/>
        <v>332.28</v>
      </c>
      <c r="L1025" s="2">
        <v>326</v>
      </c>
      <c r="M1025" s="2">
        <v>30</v>
      </c>
      <c r="N1025">
        <v>1.907975460122699</v>
      </c>
      <c r="O1025" s="2">
        <v>30</v>
      </c>
      <c r="P1025">
        <v>1.907975460122699</v>
      </c>
      <c r="Q1025" s="5"/>
      <c r="R1025" s="5"/>
      <c r="S1025">
        <v>0</v>
      </c>
      <c r="T1025">
        <f t="shared" si="46"/>
        <v>0</v>
      </c>
      <c r="U1025" s="2">
        <v>24</v>
      </c>
      <c r="V1025" s="2">
        <v>10</v>
      </c>
      <c r="W1025" s="2">
        <v>0.25</v>
      </c>
      <c r="X1025" s="2">
        <v>5</v>
      </c>
      <c r="Y1025">
        <v>1.95</v>
      </c>
      <c r="Z1025" s="2">
        <v>19.420000000000002</v>
      </c>
      <c r="AA1025">
        <f t="shared" si="47"/>
        <v>72.253122699386495</v>
      </c>
    </row>
    <row r="1026" spans="1:27" ht="30" x14ac:dyDescent="0.25">
      <c r="A1026" s="3" t="s">
        <v>33</v>
      </c>
      <c r="B1026" s="3" t="s">
        <v>21</v>
      </c>
      <c r="C1026" s="3" t="s">
        <v>28</v>
      </c>
      <c r="D1026" s="4">
        <v>41110</v>
      </c>
      <c r="E1026" s="3" t="s">
        <v>81</v>
      </c>
      <c r="F1026" s="2">
        <v>1</v>
      </c>
      <c r="G1026" s="3" t="s">
        <v>152</v>
      </c>
      <c r="H1026" s="2">
        <v>89</v>
      </c>
      <c r="I1026" s="2">
        <v>70</v>
      </c>
      <c r="J1026" s="2">
        <v>63</v>
      </c>
      <c r="K1026" s="2">
        <f t="shared" ref="K1026:K1089" si="48">PRODUCT(H1026:J1026)/1000</f>
        <v>392.49</v>
      </c>
      <c r="L1026" s="2">
        <v>252</v>
      </c>
      <c r="M1026" s="2">
        <v>40</v>
      </c>
      <c r="N1026">
        <v>1.8412698412698409</v>
      </c>
      <c r="O1026" s="2">
        <v>40</v>
      </c>
      <c r="P1026">
        <v>1.8412698412698409</v>
      </c>
      <c r="Q1026" s="5"/>
      <c r="R1026" s="5"/>
      <c r="S1026">
        <v>0</v>
      </c>
      <c r="T1026">
        <f t="shared" ref="T1026:T1089" si="49">PRODUCT(S1026,P1026)</f>
        <v>0</v>
      </c>
      <c r="U1026" s="2">
        <v>25</v>
      </c>
      <c r="V1026" s="2">
        <v>10</v>
      </c>
      <c r="W1026" s="2">
        <v>0.25</v>
      </c>
      <c r="X1026" s="2">
        <v>5</v>
      </c>
      <c r="Y1026">
        <v>1.95</v>
      </c>
      <c r="Z1026" s="2">
        <v>22.26</v>
      </c>
      <c r="AA1026">
        <f t="shared" ref="AA1026:AA1089" si="50">PRODUCT(Z1026,Y1026,N1026)</f>
        <v>79.923999999999992</v>
      </c>
    </row>
    <row r="1027" spans="1:27" ht="30" x14ac:dyDescent="0.25">
      <c r="A1027" s="3" t="s">
        <v>33</v>
      </c>
      <c r="B1027" s="3" t="s">
        <v>21</v>
      </c>
      <c r="C1027" s="3" t="s">
        <v>30</v>
      </c>
      <c r="D1027" s="4">
        <v>41110</v>
      </c>
      <c r="E1027" s="3" t="s">
        <v>82</v>
      </c>
      <c r="F1027" s="2">
        <v>1</v>
      </c>
      <c r="G1027" s="3" t="s">
        <v>153</v>
      </c>
      <c r="H1027" s="2">
        <v>116</v>
      </c>
      <c r="I1027" s="2">
        <v>102</v>
      </c>
      <c r="J1027" s="2">
        <v>37</v>
      </c>
      <c r="K1027" s="2">
        <f t="shared" si="48"/>
        <v>437.78399999999999</v>
      </c>
      <c r="L1027" s="2">
        <v>235</v>
      </c>
      <c r="M1027" s="2">
        <v>30</v>
      </c>
      <c r="N1027">
        <v>1.8723404255319149</v>
      </c>
      <c r="O1027" s="2">
        <v>30</v>
      </c>
      <c r="P1027">
        <v>1.8723404255319149</v>
      </c>
      <c r="Q1027" s="5"/>
      <c r="R1027" s="5"/>
      <c r="S1027">
        <v>0</v>
      </c>
      <c r="T1027">
        <f t="shared" si="49"/>
        <v>0</v>
      </c>
      <c r="U1027" s="2">
        <v>26</v>
      </c>
      <c r="V1027" s="2">
        <v>10</v>
      </c>
      <c r="W1027" s="2">
        <v>0.25</v>
      </c>
      <c r="X1027" s="2">
        <v>5</v>
      </c>
      <c r="Y1027">
        <v>1.95</v>
      </c>
      <c r="Z1027" s="2">
        <v>22.07</v>
      </c>
      <c r="AA1027">
        <f t="shared" si="50"/>
        <v>80.578978723404248</v>
      </c>
    </row>
    <row r="1028" spans="1:27" ht="30" x14ac:dyDescent="0.25">
      <c r="A1028" s="3" t="s">
        <v>33</v>
      </c>
      <c r="B1028" s="3" t="s">
        <v>21</v>
      </c>
      <c r="C1028" s="3" t="s">
        <v>30</v>
      </c>
      <c r="D1028" s="4">
        <v>41110</v>
      </c>
      <c r="E1028" s="3" t="s">
        <v>82</v>
      </c>
      <c r="F1028" s="2">
        <v>2</v>
      </c>
      <c r="G1028" s="3" t="s">
        <v>153</v>
      </c>
      <c r="H1028" s="2">
        <v>116</v>
      </c>
      <c r="I1028" s="2">
        <v>102</v>
      </c>
      <c r="J1028" s="2">
        <v>37</v>
      </c>
      <c r="K1028" s="2">
        <f t="shared" si="48"/>
        <v>437.78399999999999</v>
      </c>
      <c r="L1028" s="2">
        <v>235</v>
      </c>
      <c r="M1028" s="2">
        <v>30</v>
      </c>
      <c r="N1028">
        <v>1.8723404255319149</v>
      </c>
      <c r="O1028" s="2">
        <v>30</v>
      </c>
      <c r="P1028">
        <v>1.8723404255319149</v>
      </c>
      <c r="Q1028" s="5"/>
      <c r="R1028" s="5"/>
      <c r="S1028">
        <v>0</v>
      </c>
      <c r="T1028">
        <f t="shared" si="49"/>
        <v>0</v>
      </c>
      <c r="U1028" s="2">
        <v>27</v>
      </c>
      <c r="V1028" s="2">
        <v>10</v>
      </c>
      <c r="W1028" s="2">
        <v>0.25</v>
      </c>
      <c r="X1028" s="2">
        <v>5</v>
      </c>
      <c r="Y1028">
        <v>1.95</v>
      </c>
      <c r="Z1028" s="2">
        <v>21.66</v>
      </c>
      <c r="AA1028">
        <f t="shared" si="50"/>
        <v>79.082042553191499</v>
      </c>
    </row>
    <row r="1029" spans="1:27" ht="30" x14ac:dyDescent="0.25">
      <c r="A1029" s="3" t="s">
        <v>33</v>
      </c>
      <c r="B1029" s="3" t="s">
        <v>21</v>
      </c>
      <c r="C1029" s="3" t="s">
        <v>30</v>
      </c>
      <c r="D1029" s="4">
        <v>41110</v>
      </c>
      <c r="E1029" s="3" t="s">
        <v>82</v>
      </c>
      <c r="F1029" s="2">
        <v>3</v>
      </c>
      <c r="G1029" s="3" t="s">
        <v>153</v>
      </c>
      <c r="H1029" s="2">
        <v>116</v>
      </c>
      <c r="I1029" s="2">
        <v>102</v>
      </c>
      <c r="J1029" s="2">
        <v>37</v>
      </c>
      <c r="K1029" s="2">
        <f t="shared" si="48"/>
        <v>437.78399999999999</v>
      </c>
      <c r="L1029" s="2">
        <v>235</v>
      </c>
      <c r="M1029" s="2">
        <v>30</v>
      </c>
      <c r="N1029">
        <v>1.8723404255319149</v>
      </c>
      <c r="O1029" s="2">
        <v>30</v>
      </c>
      <c r="P1029">
        <v>1.8723404255319149</v>
      </c>
      <c r="Q1029" s="5"/>
      <c r="R1029" s="5"/>
      <c r="S1029">
        <v>0</v>
      </c>
      <c r="T1029">
        <f t="shared" si="49"/>
        <v>0</v>
      </c>
      <c r="U1029" s="2">
        <v>28</v>
      </c>
      <c r="V1029" s="2">
        <v>10</v>
      </c>
      <c r="W1029" s="2">
        <v>0.25</v>
      </c>
      <c r="X1029" s="2">
        <v>5</v>
      </c>
      <c r="Y1029">
        <v>1.95</v>
      </c>
      <c r="Z1029" s="2">
        <v>22.19</v>
      </c>
      <c r="AA1029">
        <f t="shared" si="50"/>
        <v>81.017106382978724</v>
      </c>
    </row>
    <row r="1030" spans="1:27" x14ac:dyDescent="0.25">
      <c r="A1030" s="3" t="s">
        <v>32</v>
      </c>
      <c r="B1030" s="3" t="s">
        <v>22</v>
      </c>
      <c r="C1030" s="3" t="s">
        <v>22</v>
      </c>
      <c r="D1030" s="4">
        <v>41110</v>
      </c>
      <c r="E1030" s="3" t="s">
        <v>81</v>
      </c>
      <c r="F1030" s="2">
        <v>1</v>
      </c>
      <c r="G1030" s="3" t="s">
        <v>139</v>
      </c>
      <c r="H1030" s="2">
        <v>102</v>
      </c>
      <c r="I1030" s="2">
        <v>99</v>
      </c>
      <c r="J1030" s="2">
        <v>63</v>
      </c>
      <c r="K1030" s="2">
        <f t="shared" si="48"/>
        <v>636.17399999999998</v>
      </c>
      <c r="L1030" s="2">
        <v>128</v>
      </c>
      <c r="M1030" s="2">
        <v>60</v>
      </c>
      <c r="N1030">
        <v>1.53125</v>
      </c>
      <c r="O1030" s="2">
        <v>60</v>
      </c>
      <c r="P1030">
        <v>1.53125</v>
      </c>
      <c r="Q1030" s="5"/>
      <c r="R1030" s="5"/>
      <c r="S1030">
        <v>0</v>
      </c>
      <c r="T1030">
        <f t="shared" si="49"/>
        <v>0</v>
      </c>
      <c r="U1030" s="2">
        <v>29</v>
      </c>
      <c r="V1030" s="2">
        <v>10</v>
      </c>
      <c r="W1030" s="2">
        <v>0.25</v>
      </c>
      <c r="X1030" s="2">
        <v>5</v>
      </c>
      <c r="Y1030">
        <v>1.95</v>
      </c>
      <c r="Z1030" s="2">
        <v>20.22</v>
      </c>
      <c r="AA1030">
        <f t="shared" si="50"/>
        <v>60.375656249999992</v>
      </c>
    </row>
    <row r="1031" spans="1:27" x14ac:dyDescent="0.25">
      <c r="A1031" s="3" t="s">
        <v>32</v>
      </c>
      <c r="B1031" s="3" t="s">
        <v>22</v>
      </c>
      <c r="C1031" s="3" t="s">
        <v>21</v>
      </c>
      <c r="D1031" s="4">
        <v>41110</v>
      </c>
      <c r="E1031" s="3" t="s">
        <v>81</v>
      </c>
      <c r="F1031" s="2">
        <v>1</v>
      </c>
      <c r="G1031" s="3" t="s">
        <v>140</v>
      </c>
      <c r="H1031" s="2">
        <v>102</v>
      </c>
      <c r="I1031" s="2">
        <v>91</v>
      </c>
      <c r="J1031" s="2">
        <v>42</v>
      </c>
      <c r="K1031" s="2">
        <f t="shared" si="48"/>
        <v>389.84399999999999</v>
      </c>
      <c r="L1031" s="2">
        <v>208</v>
      </c>
      <c r="M1031" s="2">
        <v>60</v>
      </c>
      <c r="N1031">
        <v>1.7115384615384621</v>
      </c>
      <c r="O1031" s="2">
        <v>60</v>
      </c>
      <c r="P1031">
        <v>1.7115384615384621</v>
      </c>
      <c r="Q1031" s="5"/>
      <c r="R1031" s="5"/>
      <c r="S1031">
        <v>0</v>
      </c>
      <c r="T1031">
        <f t="shared" si="49"/>
        <v>0</v>
      </c>
      <c r="U1031" s="2">
        <v>30</v>
      </c>
      <c r="V1031" s="2">
        <v>10</v>
      </c>
      <c r="W1031" s="2">
        <v>0.25</v>
      </c>
      <c r="X1031" s="2">
        <v>5</v>
      </c>
      <c r="Y1031">
        <v>1.95</v>
      </c>
      <c r="Z1031" s="2">
        <v>28.16</v>
      </c>
      <c r="AA1031">
        <f t="shared" si="50"/>
        <v>93.984000000000037</v>
      </c>
    </row>
    <row r="1032" spans="1:27" x14ac:dyDescent="0.25">
      <c r="A1032" s="3" t="s">
        <v>32</v>
      </c>
      <c r="B1032" s="3" t="s">
        <v>22</v>
      </c>
      <c r="C1032" s="3" t="s">
        <v>26</v>
      </c>
      <c r="D1032" s="4">
        <v>41110</v>
      </c>
      <c r="E1032" s="3" t="s">
        <v>81</v>
      </c>
      <c r="F1032" s="2">
        <v>1</v>
      </c>
      <c r="G1032" s="3" t="s">
        <v>141</v>
      </c>
      <c r="H1032" s="2">
        <v>52</v>
      </c>
      <c r="I1032" s="2">
        <v>52</v>
      </c>
      <c r="J1032" s="2">
        <v>49</v>
      </c>
      <c r="K1032" s="2">
        <f t="shared" si="48"/>
        <v>132.49600000000001</v>
      </c>
      <c r="L1032" s="2">
        <v>127</v>
      </c>
      <c r="M1032" s="2">
        <v>50</v>
      </c>
      <c r="N1032">
        <v>1.606299212598425</v>
      </c>
      <c r="O1032" s="2">
        <v>50</v>
      </c>
      <c r="P1032">
        <v>1.606299212598425</v>
      </c>
      <c r="Q1032" s="5"/>
      <c r="R1032" s="5"/>
      <c r="S1032">
        <v>0</v>
      </c>
      <c r="T1032">
        <f t="shared" si="49"/>
        <v>0</v>
      </c>
      <c r="U1032" s="2">
        <v>31</v>
      </c>
      <c r="V1032" s="2">
        <v>10</v>
      </c>
      <c r="W1032" s="2">
        <v>0.4</v>
      </c>
      <c r="X1032" s="2">
        <v>5</v>
      </c>
      <c r="Y1032">
        <v>1.92</v>
      </c>
      <c r="Z1032" s="2">
        <v>19.309999999999999</v>
      </c>
      <c r="AA1032">
        <f t="shared" si="50"/>
        <v>59.553864566929121</v>
      </c>
    </row>
    <row r="1033" spans="1:27" x14ac:dyDescent="0.25">
      <c r="A1033" s="3" t="s">
        <v>32</v>
      </c>
      <c r="B1033" s="3" t="s">
        <v>22</v>
      </c>
      <c r="C1033" s="3" t="s">
        <v>28</v>
      </c>
      <c r="D1033" s="4">
        <v>41110</v>
      </c>
      <c r="E1033" s="3" t="s">
        <v>82</v>
      </c>
      <c r="F1033" s="2">
        <v>1</v>
      </c>
      <c r="G1033" s="3" t="s">
        <v>142</v>
      </c>
      <c r="H1033" s="2">
        <v>127</v>
      </c>
      <c r="I1033" s="2">
        <v>88</v>
      </c>
      <c r="J1033" s="2">
        <v>37</v>
      </c>
      <c r="K1033" s="2">
        <f t="shared" si="48"/>
        <v>413.512</v>
      </c>
      <c r="L1033" s="2">
        <v>240</v>
      </c>
      <c r="M1033" s="2">
        <v>40</v>
      </c>
      <c r="N1033">
        <v>1.833333333333333</v>
      </c>
      <c r="O1033" s="2">
        <v>40</v>
      </c>
      <c r="P1033">
        <v>1.833333333333333</v>
      </c>
      <c r="Q1033" s="5"/>
      <c r="R1033" s="5"/>
      <c r="S1033">
        <v>0</v>
      </c>
      <c r="T1033">
        <f t="shared" si="49"/>
        <v>0</v>
      </c>
      <c r="U1033" s="2">
        <v>32</v>
      </c>
      <c r="V1033" s="2">
        <v>10</v>
      </c>
      <c r="W1033" s="2">
        <v>0.25</v>
      </c>
      <c r="X1033" s="2">
        <v>5</v>
      </c>
      <c r="Y1033">
        <v>1.95</v>
      </c>
      <c r="Z1033" s="2">
        <v>28.45</v>
      </c>
      <c r="AA1033">
        <f t="shared" si="50"/>
        <v>101.70874999999998</v>
      </c>
    </row>
    <row r="1034" spans="1:27" x14ac:dyDescent="0.25">
      <c r="A1034" s="3" t="s">
        <v>32</v>
      </c>
      <c r="B1034" s="3" t="s">
        <v>22</v>
      </c>
      <c r="C1034" s="3" t="s">
        <v>28</v>
      </c>
      <c r="D1034" s="4">
        <v>41110</v>
      </c>
      <c r="E1034" s="3" t="s">
        <v>82</v>
      </c>
      <c r="F1034" s="2">
        <v>2</v>
      </c>
      <c r="G1034" s="3" t="s">
        <v>142</v>
      </c>
      <c r="H1034" s="2">
        <v>127</v>
      </c>
      <c r="I1034" s="2">
        <v>88</v>
      </c>
      <c r="J1034" s="2">
        <v>37</v>
      </c>
      <c r="K1034" s="2">
        <f t="shared" si="48"/>
        <v>413.512</v>
      </c>
      <c r="L1034" s="2">
        <v>240</v>
      </c>
      <c r="M1034" s="2">
        <v>40</v>
      </c>
      <c r="N1034">
        <v>1.833333333333333</v>
      </c>
      <c r="O1034" s="2">
        <v>40</v>
      </c>
      <c r="P1034">
        <v>1.833333333333333</v>
      </c>
      <c r="Q1034" s="5"/>
      <c r="R1034" s="5"/>
      <c r="S1034">
        <v>0</v>
      </c>
      <c r="T1034">
        <f t="shared" si="49"/>
        <v>0</v>
      </c>
      <c r="U1034" s="2">
        <v>33</v>
      </c>
      <c r="V1034" s="2">
        <v>10</v>
      </c>
      <c r="W1034" s="2">
        <v>0.25</v>
      </c>
      <c r="X1034" s="2">
        <v>5</v>
      </c>
      <c r="Y1034">
        <v>1.95</v>
      </c>
      <c r="Z1034" s="2">
        <v>27.54</v>
      </c>
      <c r="AA1034">
        <f t="shared" si="50"/>
        <v>98.455499999999972</v>
      </c>
    </row>
    <row r="1035" spans="1:27" x14ac:dyDescent="0.25">
      <c r="A1035" s="3" t="s">
        <v>32</v>
      </c>
      <c r="B1035" s="3" t="s">
        <v>22</v>
      </c>
      <c r="C1035" s="3" t="s">
        <v>28</v>
      </c>
      <c r="D1035" s="4">
        <v>41110</v>
      </c>
      <c r="E1035" s="3" t="s">
        <v>82</v>
      </c>
      <c r="F1035" s="2">
        <v>3</v>
      </c>
      <c r="G1035" s="3" t="s">
        <v>142</v>
      </c>
      <c r="H1035" s="2">
        <v>127</v>
      </c>
      <c r="I1035" s="2">
        <v>88</v>
      </c>
      <c r="J1035" s="2">
        <v>37</v>
      </c>
      <c r="K1035" s="2">
        <f t="shared" si="48"/>
        <v>413.512</v>
      </c>
      <c r="L1035" s="2">
        <v>240</v>
      </c>
      <c r="M1035" s="2">
        <v>40</v>
      </c>
      <c r="N1035">
        <v>1.833333333333333</v>
      </c>
      <c r="O1035" s="2">
        <v>40</v>
      </c>
      <c r="P1035">
        <v>1.833333333333333</v>
      </c>
      <c r="Q1035" s="5"/>
      <c r="R1035" s="5"/>
      <c r="S1035">
        <v>0</v>
      </c>
      <c r="T1035">
        <f t="shared" si="49"/>
        <v>0</v>
      </c>
      <c r="U1035" s="2">
        <v>34</v>
      </c>
      <c r="V1035" s="2">
        <v>10</v>
      </c>
      <c r="W1035" s="2">
        <v>0.25</v>
      </c>
      <c r="X1035" s="2">
        <v>5</v>
      </c>
      <c r="Y1035">
        <v>1.95</v>
      </c>
      <c r="Z1035" s="2">
        <v>26.35</v>
      </c>
      <c r="AA1035">
        <f t="shared" si="50"/>
        <v>94.201249999999987</v>
      </c>
    </row>
    <row r="1036" spans="1:27" x14ac:dyDescent="0.25">
      <c r="A1036" s="3" t="s">
        <v>32</v>
      </c>
      <c r="B1036" s="3" t="s">
        <v>22</v>
      </c>
      <c r="C1036" s="3" t="s">
        <v>30</v>
      </c>
      <c r="D1036" s="4">
        <v>41110</v>
      </c>
      <c r="E1036" s="3" t="s">
        <v>81</v>
      </c>
      <c r="F1036" s="2">
        <v>1</v>
      </c>
      <c r="G1036" s="3" t="s">
        <v>143</v>
      </c>
      <c r="H1036" s="2">
        <v>107</v>
      </c>
      <c r="I1036" s="2">
        <v>87</v>
      </c>
      <c r="J1036" s="2">
        <v>54</v>
      </c>
      <c r="K1036" s="2">
        <f t="shared" si="48"/>
        <v>502.68599999999998</v>
      </c>
      <c r="L1036" s="2">
        <v>179</v>
      </c>
      <c r="M1036" s="2">
        <v>60</v>
      </c>
      <c r="N1036">
        <v>1.6648044692737431</v>
      </c>
      <c r="O1036" s="2">
        <v>60</v>
      </c>
      <c r="P1036">
        <v>1.6648044692737431</v>
      </c>
      <c r="Q1036" s="5"/>
      <c r="R1036" s="5"/>
      <c r="S1036">
        <v>0</v>
      </c>
      <c r="T1036">
        <f t="shared" si="49"/>
        <v>0</v>
      </c>
      <c r="U1036" s="2">
        <v>35</v>
      </c>
      <c r="V1036" s="2">
        <v>10</v>
      </c>
      <c r="W1036" s="2">
        <v>0.25</v>
      </c>
      <c r="X1036" s="2">
        <v>5</v>
      </c>
      <c r="Y1036">
        <v>1.95</v>
      </c>
      <c r="Z1036" s="2">
        <v>24.11</v>
      </c>
      <c r="AA1036">
        <f t="shared" si="50"/>
        <v>78.269949720670397</v>
      </c>
    </row>
    <row r="1037" spans="1:27" x14ac:dyDescent="0.25">
      <c r="A1037" s="3" t="s">
        <v>34</v>
      </c>
      <c r="B1037" s="3" t="s">
        <v>22</v>
      </c>
      <c r="C1037" s="3" t="s">
        <v>22</v>
      </c>
      <c r="D1037" s="4">
        <v>41111</v>
      </c>
      <c r="E1037" s="3" t="s">
        <v>81</v>
      </c>
      <c r="F1037" s="2">
        <v>1</v>
      </c>
      <c r="G1037" s="3" t="s">
        <v>144</v>
      </c>
      <c r="H1037" s="2">
        <v>86</v>
      </c>
      <c r="I1037" s="2">
        <v>71</v>
      </c>
      <c r="J1037" s="2">
        <v>61</v>
      </c>
      <c r="K1037" s="2">
        <f t="shared" si="48"/>
        <v>372.46600000000001</v>
      </c>
      <c r="L1037" s="2">
        <v>319</v>
      </c>
      <c r="M1037" s="2">
        <v>30</v>
      </c>
      <c r="N1037">
        <v>1.905956112852665</v>
      </c>
      <c r="O1037" s="2">
        <v>30</v>
      </c>
      <c r="P1037">
        <v>1.905956112852665</v>
      </c>
      <c r="Q1037" s="5"/>
      <c r="R1037" s="5"/>
      <c r="S1037">
        <v>0</v>
      </c>
      <c r="T1037">
        <f t="shared" si="49"/>
        <v>0</v>
      </c>
      <c r="U1037" s="2">
        <v>36</v>
      </c>
      <c r="V1037" s="2">
        <v>10</v>
      </c>
      <c r="W1037" s="2">
        <v>0.25</v>
      </c>
      <c r="X1037" s="2">
        <v>5</v>
      </c>
      <c r="Y1037">
        <v>1.95</v>
      </c>
      <c r="Z1037" s="2">
        <v>77.180000000000007</v>
      </c>
      <c r="AA1037">
        <f t="shared" si="50"/>
        <v>286.84830094043895</v>
      </c>
    </row>
    <row r="1038" spans="1:27" x14ac:dyDescent="0.25">
      <c r="A1038" s="3" t="s">
        <v>34</v>
      </c>
      <c r="B1038" s="3" t="s">
        <v>22</v>
      </c>
      <c r="C1038" s="3" t="s">
        <v>21</v>
      </c>
      <c r="D1038" s="4">
        <v>41111</v>
      </c>
      <c r="E1038" s="3" t="s">
        <v>81</v>
      </c>
      <c r="F1038" s="2">
        <v>1</v>
      </c>
      <c r="G1038" s="3" t="s">
        <v>145</v>
      </c>
      <c r="H1038" s="2">
        <v>104</v>
      </c>
      <c r="I1038" s="2">
        <v>74</v>
      </c>
      <c r="J1038" s="2">
        <v>59</v>
      </c>
      <c r="K1038" s="2">
        <f t="shared" si="48"/>
        <v>454.06400000000002</v>
      </c>
      <c r="L1038" s="2">
        <v>236</v>
      </c>
      <c r="M1038" s="2">
        <v>30</v>
      </c>
      <c r="N1038">
        <v>1.8728813559322028</v>
      </c>
      <c r="O1038" s="2">
        <v>30</v>
      </c>
      <c r="P1038">
        <v>1.8728813559322028</v>
      </c>
      <c r="Q1038" s="5"/>
      <c r="R1038" s="5"/>
      <c r="S1038">
        <v>0</v>
      </c>
      <c r="T1038">
        <f t="shared" si="49"/>
        <v>0</v>
      </c>
      <c r="U1038" s="2">
        <v>37</v>
      </c>
      <c r="V1038" s="2">
        <v>10</v>
      </c>
      <c r="W1038" s="2">
        <v>0.4</v>
      </c>
      <c r="X1038" s="2">
        <v>5</v>
      </c>
      <c r="Y1038">
        <v>1.92</v>
      </c>
      <c r="Z1038" s="2">
        <v>15.25</v>
      </c>
      <c r="AA1038">
        <f t="shared" si="50"/>
        <v>54.837966101694896</v>
      </c>
    </row>
    <row r="1039" spans="1:27" x14ac:dyDescent="0.25">
      <c r="A1039" s="3" t="s">
        <v>34</v>
      </c>
      <c r="B1039" s="3" t="s">
        <v>22</v>
      </c>
      <c r="C1039" s="3" t="s">
        <v>26</v>
      </c>
      <c r="D1039" s="4">
        <v>41111</v>
      </c>
      <c r="E1039" s="3" t="s">
        <v>81</v>
      </c>
      <c r="F1039" s="2">
        <v>1</v>
      </c>
      <c r="G1039" s="3" t="s">
        <v>146</v>
      </c>
      <c r="H1039" s="2">
        <v>104</v>
      </c>
      <c r="I1039" s="2">
        <v>84</v>
      </c>
      <c r="J1039" s="2">
        <v>33</v>
      </c>
      <c r="K1039" s="2">
        <f t="shared" si="48"/>
        <v>288.28800000000001</v>
      </c>
      <c r="L1039" s="2">
        <v>430</v>
      </c>
      <c r="M1039" s="2">
        <v>30</v>
      </c>
      <c r="N1039">
        <v>1.930232558139535</v>
      </c>
      <c r="O1039" s="2">
        <v>30</v>
      </c>
      <c r="P1039">
        <v>1.930232558139535</v>
      </c>
      <c r="Q1039" s="5"/>
      <c r="R1039" s="5"/>
      <c r="S1039">
        <v>0</v>
      </c>
      <c r="T1039">
        <f t="shared" si="49"/>
        <v>0</v>
      </c>
      <c r="U1039" s="2">
        <v>38</v>
      </c>
      <c r="V1039" s="2">
        <v>10</v>
      </c>
      <c r="W1039" s="2">
        <v>0.25</v>
      </c>
      <c r="X1039" s="2">
        <v>5</v>
      </c>
      <c r="Y1039">
        <v>1.95</v>
      </c>
      <c r="Z1039" s="2">
        <v>23.47</v>
      </c>
      <c r="AA1039">
        <f t="shared" si="50"/>
        <v>88.339988372093018</v>
      </c>
    </row>
    <row r="1040" spans="1:27" x14ac:dyDescent="0.25">
      <c r="A1040" s="3" t="s">
        <v>34</v>
      </c>
      <c r="B1040" s="3" t="s">
        <v>22</v>
      </c>
      <c r="C1040" s="3" t="s">
        <v>28</v>
      </c>
      <c r="D1040" s="4">
        <v>41111</v>
      </c>
      <c r="E1040" s="3" t="s">
        <v>81</v>
      </c>
      <c r="F1040" s="2">
        <v>1</v>
      </c>
      <c r="G1040" s="3" t="s">
        <v>147</v>
      </c>
      <c r="H1040" s="2">
        <v>103</v>
      </c>
      <c r="I1040" s="2">
        <v>43</v>
      </c>
      <c r="J1040" s="2">
        <v>21</v>
      </c>
      <c r="K1040" s="2">
        <f t="shared" si="48"/>
        <v>93.009</v>
      </c>
      <c r="L1040" s="2">
        <v>176</v>
      </c>
      <c r="M1040" s="2">
        <v>30</v>
      </c>
      <c r="N1040">
        <v>1.829545454545455</v>
      </c>
      <c r="O1040" s="2">
        <v>30</v>
      </c>
      <c r="P1040">
        <v>1.829545454545455</v>
      </c>
      <c r="Q1040" s="5"/>
      <c r="R1040" s="5"/>
      <c r="S1040">
        <v>0</v>
      </c>
      <c r="T1040">
        <f t="shared" si="49"/>
        <v>0</v>
      </c>
      <c r="U1040" s="2">
        <v>39</v>
      </c>
      <c r="V1040" s="2">
        <v>10</v>
      </c>
      <c r="W1040" s="2">
        <v>0.25</v>
      </c>
      <c r="X1040" s="2">
        <v>5</v>
      </c>
      <c r="Y1040">
        <v>1.95</v>
      </c>
      <c r="Z1040" s="2">
        <v>18.809999999999999</v>
      </c>
      <c r="AA1040">
        <f t="shared" si="50"/>
        <v>67.106812500000018</v>
      </c>
    </row>
    <row r="1041" spans="1:27" x14ac:dyDescent="0.25">
      <c r="A1041" s="3" t="s">
        <v>34</v>
      </c>
      <c r="B1041" s="3" t="s">
        <v>22</v>
      </c>
      <c r="C1041" s="3" t="s">
        <v>30</v>
      </c>
      <c r="D1041" s="4">
        <v>41111</v>
      </c>
      <c r="E1041" s="3" t="s">
        <v>82</v>
      </c>
      <c r="F1041" s="2">
        <v>1</v>
      </c>
      <c r="G1041" s="3" t="s">
        <v>148</v>
      </c>
      <c r="H1041" s="2">
        <v>69</v>
      </c>
      <c r="I1041" s="2">
        <v>58</v>
      </c>
      <c r="J1041" s="2">
        <v>68</v>
      </c>
      <c r="K1041" s="2">
        <f t="shared" si="48"/>
        <v>272.13600000000002</v>
      </c>
      <c r="L1041" s="2">
        <v>251</v>
      </c>
      <c r="M1041" s="2">
        <v>30</v>
      </c>
      <c r="N1041">
        <v>1.8804780876494021</v>
      </c>
      <c r="O1041" s="2">
        <v>30</v>
      </c>
      <c r="P1041">
        <v>1.8804780876494021</v>
      </c>
      <c r="Q1041" s="5"/>
      <c r="R1041" s="5"/>
      <c r="S1041">
        <v>0</v>
      </c>
      <c r="T1041">
        <f t="shared" si="49"/>
        <v>0</v>
      </c>
      <c r="U1041" s="2">
        <v>40</v>
      </c>
      <c r="V1041" s="2">
        <v>10</v>
      </c>
      <c r="W1041" s="2">
        <v>0.4</v>
      </c>
      <c r="X1041" s="2">
        <v>5</v>
      </c>
      <c r="Y1041">
        <v>1.92</v>
      </c>
      <c r="Z1041" s="2">
        <v>38.17</v>
      </c>
      <c r="AA1041">
        <f t="shared" si="50"/>
        <v>137.81346932270915</v>
      </c>
    </row>
    <row r="1042" spans="1:27" x14ac:dyDescent="0.25">
      <c r="A1042" s="3" t="s">
        <v>34</v>
      </c>
      <c r="B1042" s="3" t="s">
        <v>22</v>
      </c>
      <c r="C1042" s="3" t="s">
        <v>30</v>
      </c>
      <c r="D1042" s="4">
        <v>41111</v>
      </c>
      <c r="E1042" s="3" t="s">
        <v>82</v>
      </c>
      <c r="F1042" s="2">
        <v>2</v>
      </c>
      <c r="G1042" s="3" t="s">
        <v>148</v>
      </c>
      <c r="H1042" s="2">
        <v>69</v>
      </c>
      <c r="I1042" s="2">
        <v>58</v>
      </c>
      <c r="J1042" s="2">
        <v>68</v>
      </c>
      <c r="K1042" s="2">
        <f t="shared" si="48"/>
        <v>272.13600000000002</v>
      </c>
      <c r="L1042" s="2">
        <v>251</v>
      </c>
      <c r="M1042" s="2">
        <v>30</v>
      </c>
      <c r="N1042">
        <v>1.8804780876494021</v>
      </c>
      <c r="O1042" s="2">
        <v>30</v>
      </c>
      <c r="P1042">
        <v>1.8804780876494021</v>
      </c>
      <c r="Q1042" s="5"/>
      <c r="R1042" s="5"/>
      <c r="S1042">
        <v>0</v>
      </c>
      <c r="T1042">
        <f t="shared" si="49"/>
        <v>0</v>
      </c>
      <c r="U1042" s="2">
        <v>41</v>
      </c>
      <c r="V1042" s="2">
        <v>10</v>
      </c>
      <c r="W1042" s="2">
        <v>0.4</v>
      </c>
      <c r="X1042" s="2">
        <v>5</v>
      </c>
      <c r="Y1042">
        <v>1.92</v>
      </c>
      <c r="Z1042" s="2">
        <v>36.29</v>
      </c>
      <c r="AA1042">
        <f t="shared" si="50"/>
        <v>131.02569561752986</v>
      </c>
    </row>
    <row r="1043" spans="1:27" x14ac:dyDescent="0.25">
      <c r="A1043" s="3" t="s">
        <v>34</v>
      </c>
      <c r="B1043" s="3" t="s">
        <v>22</v>
      </c>
      <c r="C1043" s="3" t="s">
        <v>30</v>
      </c>
      <c r="D1043" s="4">
        <v>41111</v>
      </c>
      <c r="E1043" s="3" t="s">
        <v>82</v>
      </c>
      <c r="F1043" s="2">
        <v>3</v>
      </c>
      <c r="G1043" s="3" t="s">
        <v>148</v>
      </c>
      <c r="H1043" s="2">
        <v>69</v>
      </c>
      <c r="I1043" s="2">
        <v>58</v>
      </c>
      <c r="J1043" s="2">
        <v>68</v>
      </c>
      <c r="K1043" s="2">
        <f t="shared" si="48"/>
        <v>272.13600000000002</v>
      </c>
      <c r="L1043" s="2">
        <v>251</v>
      </c>
      <c r="M1043" s="2">
        <v>30</v>
      </c>
      <c r="N1043">
        <v>1.8804780876494021</v>
      </c>
      <c r="O1043" s="2">
        <v>30</v>
      </c>
      <c r="P1043">
        <v>1.8804780876494021</v>
      </c>
      <c r="Q1043" s="5"/>
      <c r="R1043" s="5"/>
      <c r="S1043">
        <v>0</v>
      </c>
      <c r="T1043">
        <f t="shared" si="49"/>
        <v>0</v>
      </c>
      <c r="U1043" s="2">
        <v>42</v>
      </c>
      <c r="V1043" s="2">
        <v>10</v>
      </c>
      <c r="W1043" s="2">
        <v>0.4</v>
      </c>
      <c r="X1043" s="2">
        <v>5</v>
      </c>
      <c r="Y1043">
        <v>1.92</v>
      </c>
      <c r="Z1043" s="2">
        <v>39.25</v>
      </c>
      <c r="AA1043">
        <f t="shared" si="50"/>
        <v>141.71282868525893</v>
      </c>
    </row>
    <row r="1044" spans="1:27" x14ac:dyDescent="0.25">
      <c r="A1044" s="3" t="s">
        <v>35</v>
      </c>
      <c r="B1044" s="3" t="s">
        <v>22</v>
      </c>
      <c r="C1044" s="3" t="s">
        <v>22</v>
      </c>
      <c r="D1044" s="4">
        <v>41111</v>
      </c>
      <c r="E1044" s="3" t="s">
        <v>81</v>
      </c>
      <c r="F1044" s="2">
        <v>1</v>
      </c>
      <c r="G1044" s="3" t="s">
        <v>134</v>
      </c>
      <c r="H1044" s="2">
        <v>79</v>
      </c>
      <c r="I1044" s="2">
        <v>83</v>
      </c>
      <c r="J1044" s="2">
        <v>47</v>
      </c>
      <c r="K1044" s="2">
        <f t="shared" si="48"/>
        <v>308.17899999999997</v>
      </c>
      <c r="L1044" s="2">
        <v>617</v>
      </c>
      <c r="M1044" s="2">
        <v>20</v>
      </c>
      <c r="N1044">
        <v>1.9675850891410049</v>
      </c>
      <c r="O1044" s="2">
        <v>20</v>
      </c>
      <c r="P1044">
        <v>1.9675850891410049</v>
      </c>
      <c r="Q1044" s="5"/>
      <c r="R1044" s="5"/>
      <c r="S1044">
        <v>0</v>
      </c>
      <c r="T1044">
        <f t="shared" si="49"/>
        <v>0</v>
      </c>
      <c r="U1044" s="2">
        <v>43</v>
      </c>
      <c r="V1044" s="2">
        <v>10</v>
      </c>
      <c r="W1044" s="2">
        <v>0.4</v>
      </c>
      <c r="X1044" s="2">
        <v>5</v>
      </c>
      <c r="Y1044">
        <v>1.92</v>
      </c>
      <c r="Z1044" s="2">
        <v>49.92</v>
      </c>
      <c r="AA1044">
        <f t="shared" si="50"/>
        <v>188.58594748784441</v>
      </c>
    </row>
    <row r="1045" spans="1:27" x14ac:dyDescent="0.25">
      <c r="A1045" s="3" t="s">
        <v>35</v>
      </c>
      <c r="B1045" s="3" t="s">
        <v>22</v>
      </c>
      <c r="C1045" s="3" t="s">
        <v>21</v>
      </c>
      <c r="D1045" s="4">
        <v>41111</v>
      </c>
      <c r="E1045" s="3" t="s">
        <v>81</v>
      </c>
      <c r="F1045" s="2">
        <v>1</v>
      </c>
      <c r="G1045" s="3" t="s">
        <v>135</v>
      </c>
      <c r="H1045" s="2">
        <v>131</v>
      </c>
      <c r="I1045" s="2">
        <v>54</v>
      </c>
      <c r="J1045" s="2">
        <v>45</v>
      </c>
      <c r="K1045" s="2">
        <f t="shared" si="48"/>
        <v>318.33</v>
      </c>
      <c r="L1045" s="2">
        <v>354</v>
      </c>
      <c r="M1045" s="2">
        <v>30</v>
      </c>
      <c r="N1045">
        <v>1.915254237288136</v>
      </c>
      <c r="O1045" s="2">
        <v>30</v>
      </c>
      <c r="P1045">
        <v>1.915254237288136</v>
      </c>
      <c r="Q1045" s="5"/>
      <c r="R1045" s="5"/>
      <c r="S1045">
        <v>0</v>
      </c>
      <c r="T1045">
        <f t="shared" si="49"/>
        <v>0</v>
      </c>
      <c r="U1045" s="2">
        <v>44</v>
      </c>
      <c r="V1045" s="2">
        <v>10</v>
      </c>
      <c r="W1045" s="2">
        <v>0.4</v>
      </c>
      <c r="X1045" s="2">
        <v>5</v>
      </c>
      <c r="Y1045">
        <v>1.92</v>
      </c>
      <c r="Z1045" s="2">
        <v>29.16</v>
      </c>
      <c r="AA1045">
        <f t="shared" si="50"/>
        <v>107.22972203389833</v>
      </c>
    </row>
    <row r="1046" spans="1:27" x14ac:dyDescent="0.25">
      <c r="A1046" s="3" t="s">
        <v>35</v>
      </c>
      <c r="B1046" s="3" t="s">
        <v>22</v>
      </c>
      <c r="C1046" s="3" t="s">
        <v>26</v>
      </c>
      <c r="D1046" s="4">
        <v>41111</v>
      </c>
      <c r="E1046" s="3" t="s">
        <v>81</v>
      </c>
      <c r="F1046" s="2">
        <v>1</v>
      </c>
      <c r="G1046" s="3" t="s">
        <v>136</v>
      </c>
      <c r="H1046" s="2">
        <v>100</v>
      </c>
      <c r="I1046" s="2">
        <v>66</v>
      </c>
      <c r="J1046" s="2">
        <v>31</v>
      </c>
      <c r="K1046" s="2">
        <f t="shared" si="48"/>
        <v>204.6</v>
      </c>
      <c r="L1046" s="2">
        <v>525</v>
      </c>
      <c r="M1046" s="2">
        <v>20</v>
      </c>
      <c r="N1046">
        <v>1.961904761904762</v>
      </c>
      <c r="O1046" s="2">
        <v>20</v>
      </c>
      <c r="P1046">
        <v>1.961904761904762</v>
      </c>
      <c r="Q1046" s="5"/>
      <c r="R1046" s="5"/>
      <c r="S1046">
        <v>0</v>
      </c>
      <c r="T1046">
        <f t="shared" si="49"/>
        <v>0</v>
      </c>
      <c r="U1046" s="2">
        <v>45</v>
      </c>
      <c r="V1046" s="2">
        <v>10</v>
      </c>
      <c r="W1046" s="2">
        <v>0.3</v>
      </c>
      <c r="X1046" s="2">
        <v>5</v>
      </c>
      <c r="Y1046">
        <v>1.94</v>
      </c>
      <c r="Z1046" s="2">
        <v>73.09</v>
      </c>
      <c r="AA1046">
        <f t="shared" si="50"/>
        <v>278.18750095238096</v>
      </c>
    </row>
    <row r="1047" spans="1:27" x14ac:dyDescent="0.25">
      <c r="A1047" s="3" t="s">
        <v>35</v>
      </c>
      <c r="B1047" s="3" t="s">
        <v>22</v>
      </c>
      <c r="C1047" s="3" t="s">
        <v>28</v>
      </c>
      <c r="D1047" s="4">
        <v>41111</v>
      </c>
      <c r="E1047" s="3" t="s">
        <v>82</v>
      </c>
      <c r="F1047" s="2">
        <v>1</v>
      </c>
      <c r="G1047" s="3" t="s">
        <v>137</v>
      </c>
      <c r="H1047" s="2">
        <v>108</v>
      </c>
      <c r="I1047" s="2">
        <v>73</v>
      </c>
      <c r="J1047" s="2">
        <v>51</v>
      </c>
      <c r="K1047" s="2">
        <f t="shared" si="48"/>
        <v>402.084</v>
      </c>
      <c r="L1047" s="2">
        <v>250</v>
      </c>
      <c r="M1047" s="2">
        <v>30</v>
      </c>
      <c r="N1047">
        <v>1.88</v>
      </c>
      <c r="O1047" s="2">
        <v>30</v>
      </c>
      <c r="P1047">
        <v>1.88</v>
      </c>
      <c r="Q1047" s="5"/>
      <c r="R1047" s="5"/>
      <c r="S1047">
        <v>0</v>
      </c>
      <c r="T1047">
        <f t="shared" si="49"/>
        <v>0</v>
      </c>
      <c r="U1047" s="2">
        <v>49</v>
      </c>
      <c r="V1047" s="2">
        <v>10</v>
      </c>
      <c r="W1047" s="2">
        <v>0.4</v>
      </c>
      <c r="X1047" s="2">
        <v>5</v>
      </c>
      <c r="Y1047">
        <v>1.92</v>
      </c>
      <c r="Z1047" s="2">
        <v>57.76</v>
      </c>
      <c r="AA1047">
        <f t="shared" si="50"/>
        <v>208.49049599999998</v>
      </c>
    </row>
    <row r="1048" spans="1:27" x14ac:dyDescent="0.25">
      <c r="A1048" s="3" t="s">
        <v>35</v>
      </c>
      <c r="B1048" s="3" t="s">
        <v>22</v>
      </c>
      <c r="C1048" s="3" t="s">
        <v>28</v>
      </c>
      <c r="D1048" s="4">
        <v>41111</v>
      </c>
      <c r="E1048" s="3" t="s">
        <v>82</v>
      </c>
      <c r="F1048" s="2">
        <v>2</v>
      </c>
      <c r="G1048" s="3" t="s">
        <v>137</v>
      </c>
      <c r="H1048" s="2">
        <v>108</v>
      </c>
      <c r="I1048" s="2">
        <v>73</v>
      </c>
      <c r="J1048" s="2">
        <v>51</v>
      </c>
      <c r="K1048" s="2">
        <f t="shared" si="48"/>
        <v>402.084</v>
      </c>
      <c r="L1048" s="2">
        <v>250</v>
      </c>
      <c r="M1048" s="2">
        <v>30</v>
      </c>
      <c r="N1048">
        <v>1.88</v>
      </c>
      <c r="O1048" s="2">
        <v>30</v>
      </c>
      <c r="P1048">
        <v>1.88</v>
      </c>
      <c r="Q1048" s="5"/>
      <c r="R1048" s="5"/>
      <c r="S1048">
        <v>0</v>
      </c>
      <c r="T1048">
        <f t="shared" si="49"/>
        <v>0</v>
      </c>
      <c r="U1048" s="2">
        <v>47</v>
      </c>
      <c r="V1048" s="2">
        <v>10</v>
      </c>
      <c r="W1048" s="2">
        <v>0.4</v>
      </c>
      <c r="X1048" s="2">
        <v>5</v>
      </c>
      <c r="Y1048">
        <v>1.92</v>
      </c>
      <c r="Z1048" s="2">
        <v>55.28</v>
      </c>
      <c r="AA1048">
        <f t="shared" si="50"/>
        <v>199.53868799999998</v>
      </c>
    </row>
    <row r="1049" spans="1:27" x14ac:dyDescent="0.25">
      <c r="A1049" s="3" t="s">
        <v>35</v>
      </c>
      <c r="B1049" s="3" t="s">
        <v>22</v>
      </c>
      <c r="C1049" s="3" t="s">
        <v>28</v>
      </c>
      <c r="D1049" s="4">
        <v>41111</v>
      </c>
      <c r="E1049" s="3" t="s">
        <v>82</v>
      </c>
      <c r="F1049" s="2">
        <v>3</v>
      </c>
      <c r="G1049" s="3" t="s">
        <v>137</v>
      </c>
      <c r="H1049" s="2">
        <v>108</v>
      </c>
      <c r="I1049" s="2">
        <v>73</v>
      </c>
      <c r="J1049" s="2">
        <v>51</v>
      </c>
      <c r="K1049" s="2">
        <f t="shared" si="48"/>
        <v>402.084</v>
      </c>
      <c r="L1049" s="2">
        <v>250</v>
      </c>
      <c r="M1049" s="2">
        <v>30</v>
      </c>
      <c r="N1049">
        <v>1.88</v>
      </c>
      <c r="O1049" s="2">
        <v>30</v>
      </c>
      <c r="P1049">
        <v>1.88</v>
      </c>
      <c r="Q1049" s="5"/>
      <c r="R1049" s="5"/>
      <c r="S1049">
        <v>0</v>
      </c>
      <c r="T1049">
        <f t="shared" si="49"/>
        <v>0</v>
      </c>
      <c r="U1049" s="2">
        <v>48</v>
      </c>
      <c r="V1049" s="2">
        <v>10</v>
      </c>
      <c r="W1049" s="2">
        <v>0.4</v>
      </c>
      <c r="X1049" s="2">
        <v>5</v>
      </c>
      <c r="Y1049">
        <v>1.92</v>
      </c>
      <c r="Z1049" s="2">
        <v>55.12</v>
      </c>
      <c r="AA1049">
        <f t="shared" si="50"/>
        <v>198.96115199999997</v>
      </c>
    </row>
    <row r="1050" spans="1:27" x14ac:dyDescent="0.25">
      <c r="A1050" s="3" t="s">
        <v>35</v>
      </c>
      <c r="B1050" s="3" t="s">
        <v>22</v>
      </c>
      <c r="C1050" s="3" t="s">
        <v>30</v>
      </c>
      <c r="D1050" s="4">
        <v>41111</v>
      </c>
      <c r="E1050" s="3" t="s">
        <v>81</v>
      </c>
      <c r="F1050" s="2">
        <v>1</v>
      </c>
      <c r="G1050" s="3" t="s">
        <v>138</v>
      </c>
      <c r="H1050" s="2">
        <v>89</v>
      </c>
      <c r="I1050" s="2">
        <v>71</v>
      </c>
      <c r="J1050" s="2">
        <v>36</v>
      </c>
      <c r="K1050" s="2">
        <f t="shared" si="48"/>
        <v>227.48400000000001</v>
      </c>
      <c r="L1050" s="2">
        <v>185</v>
      </c>
      <c r="M1050" s="2">
        <v>40</v>
      </c>
      <c r="N1050">
        <v>1.783783783783784</v>
      </c>
      <c r="O1050" s="2">
        <v>40</v>
      </c>
      <c r="P1050">
        <v>1.783783783783784</v>
      </c>
      <c r="Q1050" s="5"/>
      <c r="R1050" s="5"/>
      <c r="S1050">
        <v>0</v>
      </c>
      <c r="T1050">
        <f t="shared" si="49"/>
        <v>0</v>
      </c>
      <c r="U1050" s="2">
        <v>46</v>
      </c>
      <c r="V1050" s="2">
        <v>10</v>
      </c>
      <c r="W1050" s="2">
        <v>0.4</v>
      </c>
      <c r="X1050" s="2">
        <v>5</v>
      </c>
      <c r="Y1050">
        <v>1.92</v>
      </c>
      <c r="Z1050" s="2">
        <v>39.53</v>
      </c>
      <c r="AA1050">
        <f t="shared" si="50"/>
        <v>135.38490810810811</v>
      </c>
    </row>
    <row r="1051" spans="1:27" x14ac:dyDescent="0.25">
      <c r="A1051" s="3" t="s">
        <v>36</v>
      </c>
      <c r="B1051" s="3" t="s">
        <v>26</v>
      </c>
      <c r="C1051" s="3" t="s">
        <v>22</v>
      </c>
      <c r="D1051" s="4">
        <v>41161</v>
      </c>
      <c r="E1051" s="3" t="s">
        <v>81</v>
      </c>
      <c r="F1051" s="2">
        <v>1</v>
      </c>
      <c r="G1051" s="3" t="s">
        <v>129</v>
      </c>
      <c r="H1051" s="2">
        <v>108</v>
      </c>
      <c r="I1051" s="2">
        <v>51</v>
      </c>
      <c r="J1051" s="2">
        <v>74</v>
      </c>
      <c r="K1051" s="2">
        <f t="shared" si="48"/>
        <v>407.59199999999998</v>
      </c>
      <c r="L1051" s="2">
        <v>80</v>
      </c>
      <c r="M1051" s="2">
        <v>40</v>
      </c>
      <c r="N1051">
        <v>1.5</v>
      </c>
      <c r="O1051" s="2">
        <v>40</v>
      </c>
      <c r="P1051">
        <v>1.5</v>
      </c>
      <c r="Q1051" s="5"/>
      <c r="R1051" s="5"/>
      <c r="S1051">
        <v>0</v>
      </c>
      <c r="T1051">
        <f t="shared" si="49"/>
        <v>0</v>
      </c>
      <c r="U1051" s="2">
        <v>92</v>
      </c>
      <c r="V1051" s="2">
        <v>10</v>
      </c>
      <c r="W1051" s="2">
        <v>0.4</v>
      </c>
      <c r="X1051" s="2">
        <v>5</v>
      </c>
      <c r="Y1051">
        <v>1.92</v>
      </c>
      <c r="Z1051" s="2">
        <v>66.25</v>
      </c>
      <c r="AA1051">
        <f t="shared" si="50"/>
        <v>190.79999999999998</v>
      </c>
    </row>
    <row r="1052" spans="1:27" x14ac:dyDescent="0.25">
      <c r="A1052" s="3" t="s">
        <v>36</v>
      </c>
      <c r="B1052" s="3" t="s">
        <v>26</v>
      </c>
      <c r="C1052" s="3" t="s">
        <v>21</v>
      </c>
      <c r="D1052" s="4">
        <v>41161</v>
      </c>
      <c r="E1052" s="3" t="s">
        <v>81</v>
      </c>
      <c r="F1052" s="2">
        <v>1</v>
      </c>
      <c r="G1052" s="3" t="s">
        <v>130</v>
      </c>
      <c r="H1052" s="2">
        <v>119</v>
      </c>
      <c r="I1052" s="2">
        <v>75</v>
      </c>
      <c r="J1052" s="2">
        <v>62</v>
      </c>
      <c r="K1052" s="2">
        <f t="shared" si="48"/>
        <v>553.35</v>
      </c>
      <c r="L1052" s="2">
        <v>128</v>
      </c>
      <c r="M1052" s="2">
        <v>64</v>
      </c>
      <c r="N1052">
        <v>1.5</v>
      </c>
      <c r="O1052" s="2">
        <v>64</v>
      </c>
      <c r="P1052">
        <v>1.5</v>
      </c>
      <c r="Q1052" s="5"/>
      <c r="R1052" s="5"/>
      <c r="S1052">
        <v>0</v>
      </c>
      <c r="T1052">
        <f t="shared" si="49"/>
        <v>0</v>
      </c>
      <c r="U1052" s="2">
        <v>93</v>
      </c>
      <c r="V1052" s="2">
        <v>10</v>
      </c>
      <c r="W1052" s="2">
        <v>0.2</v>
      </c>
      <c r="X1052" s="2">
        <v>5</v>
      </c>
      <c r="Y1052">
        <v>1.96</v>
      </c>
      <c r="Z1052" s="2">
        <v>72.069999999999993</v>
      </c>
      <c r="AA1052">
        <f t="shared" si="50"/>
        <v>211.88579999999996</v>
      </c>
    </row>
    <row r="1053" spans="1:27" x14ac:dyDescent="0.25">
      <c r="A1053" s="3" t="s">
        <v>36</v>
      </c>
      <c r="B1053" s="3" t="s">
        <v>26</v>
      </c>
      <c r="C1053" s="3" t="s">
        <v>26</v>
      </c>
      <c r="D1053" s="4">
        <v>41161</v>
      </c>
      <c r="E1053" s="3" t="s">
        <v>81</v>
      </c>
      <c r="F1053" s="2">
        <v>1</v>
      </c>
      <c r="G1053" s="3" t="s">
        <v>131</v>
      </c>
      <c r="H1053" s="2">
        <v>93</v>
      </c>
      <c r="I1053" s="2">
        <v>84</v>
      </c>
      <c r="J1053" s="2">
        <v>45</v>
      </c>
      <c r="K1053" s="2">
        <f t="shared" si="48"/>
        <v>351.54</v>
      </c>
      <c r="L1053" s="2">
        <v>124</v>
      </c>
      <c r="M1053" s="2">
        <v>47</v>
      </c>
      <c r="N1053">
        <v>1.620967741935484</v>
      </c>
      <c r="O1053" s="2">
        <v>56</v>
      </c>
      <c r="P1053">
        <v>1.5483870967741939</v>
      </c>
      <c r="Q1053" s="5"/>
      <c r="R1053" s="5"/>
      <c r="S1053">
        <v>0</v>
      </c>
      <c r="T1053">
        <f t="shared" si="49"/>
        <v>0</v>
      </c>
      <c r="U1053" s="2">
        <v>94</v>
      </c>
      <c r="V1053" s="2">
        <v>10</v>
      </c>
      <c r="W1053" s="2">
        <v>0.05</v>
      </c>
      <c r="X1053" s="2">
        <v>5</v>
      </c>
      <c r="Y1053">
        <v>1.99</v>
      </c>
      <c r="Z1053" s="2">
        <v>58.55</v>
      </c>
      <c r="AA1053">
        <f t="shared" si="50"/>
        <v>188.86624596774195</v>
      </c>
    </row>
    <row r="1054" spans="1:27" x14ac:dyDescent="0.25">
      <c r="A1054" s="3" t="s">
        <v>36</v>
      </c>
      <c r="B1054" s="3" t="s">
        <v>26</v>
      </c>
      <c r="C1054" s="3" t="s">
        <v>28</v>
      </c>
      <c r="D1054" s="4">
        <v>41161</v>
      </c>
      <c r="E1054" s="3" t="s">
        <v>82</v>
      </c>
      <c r="F1054" s="2">
        <v>1</v>
      </c>
      <c r="G1054" s="3" t="s">
        <v>132</v>
      </c>
      <c r="H1054" s="2">
        <v>84</v>
      </c>
      <c r="I1054" s="2">
        <v>66</v>
      </c>
      <c r="J1054" s="2">
        <v>53</v>
      </c>
      <c r="K1054" s="2">
        <f t="shared" si="48"/>
        <v>293.83199999999999</v>
      </c>
      <c r="L1054" s="2">
        <v>180</v>
      </c>
      <c r="M1054" s="2">
        <v>30</v>
      </c>
      <c r="N1054">
        <v>1.833333333333333</v>
      </c>
      <c r="O1054" s="2">
        <v>30</v>
      </c>
      <c r="P1054">
        <v>1.833333333333333</v>
      </c>
      <c r="Q1054" s="5"/>
      <c r="R1054" s="5"/>
      <c r="S1054">
        <v>0</v>
      </c>
      <c r="T1054">
        <f t="shared" si="49"/>
        <v>0</v>
      </c>
      <c r="U1054" s="2">
        <v>95</v>
      </c>
      <c r="V1054" s="2">
        <v>10</v>
      </c>
      <c r="W1054" s="2">
        <v>0.4</v>
      </c>
      <c r="X1054" s="2">
        <v>5</v>
      </c>
      <c r="Y1054">
        <v>1.92</v>
      </c>
      <c r="Z1054" s="2">
        <v>23.96</v>
      </c>
      <c r="AA1054">
        <f t="shared" si="50"/>
        <v>84.339199999999991</v>
      </c>
    </row>
    <row r="1055" spans="1:27" x14ac:dyDescent="0.25">
      <c r="A1055" s="3" t="s">
        <v>36</v>
      </c>
      <c r="B1055" s="3" t="s">
        <v>26</v>
      </c>
      <c r="C1055" s="3" t="s">
        <v>28</v>
      </c>
      <c r="D1055" s="4">
        <v>41161</v>
      </c>
      <c r="E1055" s="3" t="s">
        <v>82</v>
      </c>
      <c r="F1055" s="2">
        <v>2</v>
      </c>
      <c r="G1055" s="3" t="s">
        <v>132</v>
      </c>
      <c r="H1055" s="2">
        <v>84</v>
      </c>
      <c r="I1055" s="2">
        <v>66</v>
      </c>
      <c r="J1055" s="2">
        <v>53</v>
      </c>
      <c r="K1055" s="2">
        <f t="shared" si="48"/>
        <v>293.83199999999999</v>
      </c>
      <c r="L1055" s="2">
        <v>180</v>
      </c>
      <c r="M1055" s="2">
        <v>30</v>
      </c>
      <c r="N1055">
        <v>1.833333333333333</v>
      </c>
      <c r="O1055" s="2">
        <v>30</v>
      </c>
      <c r="P1055">
        <v>1.833333333333333</v>
      </c>
      <c r="Q1055" s="5"/>
      <c r="R1055" s="5"/>
      <c r="S1055">
        <v>0</v>
      </c>
      <c r="T1055">
        <f t="shared" si="49"/>
        <v>0</v>
      </c>
      <c r="U1055" s="2">
        <v>96</v>
      </c>
      <c r="V1055" s="2">
        <v>10</v>
      </c>
      <c r="W1055" s="2">
        <v>0.4</v>
      </c>
      <c r="X1055" s="2">
        <v>5</v>
      </c>
      <c r="Y1055">
        <v>1.92</v>
      </c>
      <c r="Z1055" s="2">
        <v>24.32</v>
      </c>
      <c r="AA1055">
        <f t="shared" si="50"/>
        <v>85.606399999999994</v>
      </c>
    </row>
    <row r="1056" spans="1:27" x14ac:dyDescent="0.25">
      <c r="A1056" s="3" t="s">
        <v>36</v>
      </c>
      <c r="B1056" s="3" t="s">
        <v>26</v>
      </c>
      <c r="C1056" s="3" t="s">
        <v>28</v>
      </c>
      <c r="D1056" s="4">
        <v>41161</v>
      </c>
      <c r="E1056" s="3" t="s">
        <v>82</v>
      </c>
      <c r="F1056" s="2">
        <v>3</v>
      </c>
      <c r="G1056" s="3" t="s">
        <v>132</v>
      </c>
      <c r="H1056" s="2">
        <v>84</v>
      </c>
      <c r="I1056" s="2">
        <v>66</v>
      </c>
      <c r="J1056" s="2">
        <v>53</v>
      </c>
      <c r="K1056" s="2">
        <f t="shared" si="48"/>
        <v>293.83199999999999</v>
      </c>
      <c r="L1056" s="2">
        <v>180</v>
      </c>
      <c r="M1056" s="2">
        <v>30</v>
      </c>
      <c r="N1056">
        <v>1.833333333333333</v>
      </c>
      <c r="O1056" s="2">
        <v>30</v>
      </c>
      <c r="P1056">
        <v>1.833333333333333</v>
      </c>
      <c r="Q1056" s="5"/>
      <c r="R1056" s="5"/>
      <c r="S1056">
        <v>0</v>
      </c>
      <c r="T1056">
        <f t="shared" si="49"/>
        <v>0</v>
      </c>
      <c r="U1056" s="2">
        <v>97</v>
      </c>
      <c r="V1056" s="2">
        <v>10</v>
      </c>
      <c r="W1056" s="2">
        <v>0.4</v>
      </c>
      <c r="X1056" s="2">
        <v>5</v>
      </c>
      <c r="Y1056">
        <v>1.92</v>
      </c>
      <c r="Z1056" s="2">
        <v>25.37</v>
      </c>
      <c r="AA1056">
        <f t="shared" si="50"/>
        <v>89.302399999999992</v>
      </c>
    </row>
    <row r="1057" spans="1:27" x14ac:dyDescent="0.25">
      <c r="A1057" s="3" t="s">
        <v>36</v>
      </c>
      <c r="B1057" s="3" t="s">
        <v>26</v>
      </c>
      <c r="C1057" s="3" t="s">
        <v>30</v>
      </c>
      <c r="D1057" s="4">
        <v>41161</v>
      </c>
      <c r="E1057" s="3" t="s">
        <v>81</v>
      </c>
      <c r="F1057" s="2">
        <v>1</v>
      </c>
      <c r="G1057" s="3" t="s">
        <v>133</v>
      </c>
      <c r="H1057" s="2">
        <v>92</v>
      </c>
      <c r="I1057" s="2">
        <v>89</v>
      </c>
      <c r="J1057" s="2">
        <v>52</v>
      </c>
      <c r="K1057" s="2">
        <f t="shared" si="48"/>
        <v>425.77600000000001</v>
      </c>
      <c r="L1057" s="2">
        <v>82</v>
      </c>
      <c r="M1057" s="2">
        <v>41</v>
      </c>
      <c r="N1057">
        <v>1.5</v>
      </c>
      <c r="O1057" s="2">
        <v>41</v>
      </c>
      <c r="P1057">
        <v>1.5</v>
      </c>
      <c r="Q1057" s="5"/>
      <c r="R1057" s="5"/>
      <c r="S1057">
        <v>0</v>
      </c>
      <c r="T1057">
        <f t="shared" si="49"/>
        <v>0</v>
      </c>
      <c r="U1057" s="2">
        <v>98</v>
      </c>
      <c r="V1057" s="2">
        <v>10</v>
      </c>
      <c r="W1057" s="2">
        <v>0.2</v>
      </c>
      <c r="X1057" s="2">
        <v>5</v>
      </c>
      <c r="Y1057">
        <v>1.96</v>
      </c>
      <c r="Z1057" s="2">
        <v>55.74</v>
      </c>
      <c r="AA1057">
        <f t="shared" si="50"/>
        <v>163.87559999999999</v>
      </c>
    </row>
    <row r="1058" spans="1:27" x14ac:dyDescent="0.25">
      <c r="A1058" s="3" t="s">
        <v>35</v>
      </c>
      <c r="B1058" s="3" t="s">
        <v>22</v>
      </c>
      <c r="C1058" s="3" t="s">
        <v>22</v>
      </c>
      <c r="D1058" s="4">
        <v>41162</v>
      </c>
      <c r="E1058" s="3" t="s">
        <v>81</v>
      </c>
      <c r="F1058" s="2">
        <v>1</v>
      </c>
      <c r="G1058" s="3" t="s">
        <v>134</v>
      </c>
      <c r="H1058" s="2">
        <v>96</v>
      </c>
      <c r="I1058" s="2">
        <v>65</v>
      </c>
      <c r="J1058" s="2">
        <v>50</v>
      </c>
      <c r="K1058" s="2">
        <f t="shared" si="48"/>
        <v>312</v>
      </c>
      <c r="L1058" s="2">
        <v>305</v>
      </c>
      <c r="M1058" s="2">
        <v>35</v>
      </c>
      <c r="N1058">
        <v>1.8852459016393439</v>
      </c>
      <c r="O1058" s="2">
        <v>35</v>
      </c>
      <c r="P1058">
        <v>1.8852459016393439</v>
      </c>
      <c r="Q1058" s="5"/>
      <c r="R1058" s="5"/>
      <c r="S1058">
        <v>0</v>
      </c>
      <c r="T1058">
        <f t="shared" si="49"/>
        <v>0</v>
      </c>
      <c r="U1058" s="2">
        <v>50</v>
      </c>
      <c r="V1058" s="2">
        <v>10</v>
      </c>
      <c r="W1058" s="2">
        <v>0.4</v>
      </c>
      <c r="X1058" s="2">
        <v>5</v>
      </c>
      <c r="Y1058">
        <v>1.92</v>
      </c>
      <c r="Z1058" s="2">
        <v>25.61</v>
      </c>
      <c r="AA1058">
        <f t="shared" si="50"/>
        <v>92.699803278688506</v>
      </c>
    </row>
    <row r="1059" spans="1:27" x14ac:dyDescent="0.25">
      <c r="A1059" s="3" t="s">
        <v>35</v>
      </c>
      <c r="B1059" s="3" t="s">
        <v>22</v>
      </c>
      <c r="C1059" s="3" t="s">
        <v>21</v>
      </c>
      <c r="D1059" s="4">
        <v>41162</v>
      </c>
      <c r="E1059" s="3" t="s">
        <v>81</v>
      </c>
      <c r="F1059" s="2">
        <v>1</v>
      </c>
      <c r="G1059" s="3" t="s">
        <v>135</v>
      </c>
      <c r="H1059" s="2">
        <v>122</v>
      </c>
      <c r="I1059" s="2">
        <v>91</v>
      </c>
      <c r="J1059" s="2">
        <v>54</v>
      </c>
      <c r="K1059" s="2">
        <f t="shared" si="48"/>
        <v>599.50800000000004</v>
      </c>
      <c r="L1059" s="2">
        <v>266</v>
      </c>
      <c r="M1059" s="2">
        <v>30</v>
      </c>
      <c r="N1059">
        <v>1.887218045112782</v>
      </c>
      <c r="O1059" s="2">
        <v>30</v>
      </c>
      <c r="P1059">
        <v>1.887218045112782</v>
      </c>
      <c r="Q1059" s="5"/>
      <c r="R1059" s="5"/>
      <c r="S1059">
        <v>0</v>
      </c>
      <c r="T1059">
        <f t="shared" si="49"/>
        <v>0</v>
      </c>
      <c r="U1059" s="2">
        <v>51</v>
      </c>
      <c r="V1059" s="2">
        <v>10</v>
      </c>
      <c r="W1059" s="2">
        <v>0.4</v>
      </c>
      <c r="X1059" s="2">
        <v>5</v>
      </c>
      <c r="Y1059">
        <v>1.92</v>
      </c>
      <c r="Z1059" s="2">
        <v>37.04</v>
      </c>
      <c r="AA1059">
        <f t="shared" si="50"/>
        <v>134.21290827067668</v>
      </c>
    </row>
    <row r="1060" spans="1:27" x14ac:dyDescent="0.25">
      <c r="A1060" s="3" t="s">
        <v>35</v>
      </c>
      <c r="B1060" s="3" t="s">
        <v>22</v>
      </c>
      <c r="C1060" s="3" t="s">
        <v>26</v>
      </c>
      <c r="D1060" s="4">
        <v>41162</v>
      </c>
      <c r="E1060" s="3" t="s">
        <v>81</v>
      </c>
      <c r="F1060" s="2">
        <v>1</v>
      </c>
      <c r="G1060" s="3" t="s">
        <v>136</v>
      </c>
      <c r="H1060" s="2">
        <v>77</v>
      </c>
      <c r="I1060" s="2">
        <v>73</v>
      </c>
      <c r="J1060" s="2">
        <v>64</v>
      </c>
      <c r="K1060" s="2">
        <f t="shared" si="48"/>
        <v>359.74400000000003</v>
      </c>
      <c r="L1060" s="2">
        <v>284</v>
      </c>
      <c r="M1060" s="2">
        <v>30</v>
      </c>
      <c r="N1060">
        <v>1.894366197183099</v>
      </c>
      <c r="O1060" s="2">
        <v>30</v>
      </c>
      <c r="P1060">
        <v>1.894366197183099</v>
      </c>
      <c r="Q1060" s="5"/>
      <c r="R1060" s="5"/>
      <c r="S1060">
        <v>0</v>
      </c>
      <c r="T1060">
        <f t="shared" si="49"/>
        <v>0</v>
      </c>
      <c r="U1060" s="2">
        <v>52</v>
      </c>
      <c r="V1060" s="2">
        <v>10</v>
      </c>
      <c r="W1060" s="2">
        <v>0.4</v>
      </c>
      <c r="X1060" s="2">
        <v>5</v>
      </c>
      <c r="Y1060">
        <v>1.92</v>
      </c>
      <c r="Z1060" s="2">
        <v>67.17</v>
      </c>
      <c r="AA1060">
        <f t="shared" si="50"/>
        <v>244.30958873239439</v>
      </c>
    </row>
    <row r="1061" spans="1:27" x14ac:dyDescent="0.25">
      <c r="A1061" s="3" t="s">
        <v>35</v>
      </c>
      <c r="B1061" s="3" t="s">
        <v>22</v>
      </c>
      <c r="C1061" s="3" t="s">
        <v>28</v>
      </c>
      <c r="D1061" s="4">
        <v>41162</v>
      </c>
      <c r="E1061" s="3" t="s">
        <v>82</v>
      </c>
      <c r="F1061" s="2">
        <v>1</v>
      </c>
      <c r="G1061" s="3" t="s">
        <v>137</v>
      </c>
      <c r="H1061" s="2">
        <v>115</v>
      </c>
      <c r="I1061" s="2">
        <v>87</v>
      </c>
      <c r="J1061" s="2">
        <v>65</v>
      </c>
      <c r="K1061" s="2">
        <f t="shared" si="48"/>
        <v>650.32500000000005</v>
      </c>
      <c r="L1061" s="2">
        <v>236</v>
      </c>
      <c r="M1061" s="2">
        <v>30</v>
      </c>
      <c r="N1061">
        <v>1.8728813559322028</v>
      </c>
      <c r="O1061" s="2">
        <v>30</v>
      </c>
      <c r="P1061">
        <v>1.8728813559322028</v>
      </c>
      <c r="Q1061" s="5"/>
      <c r="R1061" s="5"/>
      <c r="S1061">
        <v>0</v>
      </c>
      <c r="T1061">
        <f t="shared" si="49"/>
        <v>0</v>
      </c>
      <c r="U1061" s="2">
        <v>53</v>
      </c>
      <c r="V1061" s="2">
        <v>10</v>
      </c>
      <c r="W1061" s="2">
        <v>0.4</v>
      </c>
      <c r="X1061" s="2">
        <v>5</v>
      </c>
      <c r="Y1061">
        <v>1.92</v>
      </c>
      <c r="Z1061" s="2">
        <v>29.24</v>
      </c>
      <c r="AA1061">
        <f t="shared" si="50"/>
        <v>105.1450576271186</v>
      </c>
    </row>
    <row r="1062" spans="1:27" x14ac:dyDescent="0.25">
      <c r="A1062" s="3" t="s">
        <v>35</v>
      </c>
      <c r="B1062" s="3" t="s">
        <v>22</v>
      </c>
      <c r="C1062" s="3" t="s">
        <v>28</v>
      </c>
      <c r="D1062" s="4">
        <v>41162</v>
      </c>
      <c r="E1062" s="3" t="s">
        <v>82</v>
      </c>
      <c r="F1062" s="2">
        <v>2</v>
      </c>
      <c r="G1062" s="3" t="s">
        <v>137</v>
      </c>
      <c r="H1062" s="2">
        <v>115</v>
      </c>
      <c r="I1062" s="2">
        <v>87</v>
      </c>
      <c r="J1062" s="2">
        <v>65</v>
      </c>
      <c r="K1062" s="2">
        <f t="shared" si="48"/>
        <v>650.32500000000005</v>
      </c>
      <c r="L1062" s="2">
        <v>236</v>
      </c>
      <c r="M1062" s="2">
        <v>30</v>
      </c>
      <c r="N1062">
        <v>1.8728813559322028</v>
      </c>
      <c r="O1062" s="2">
        <v>30</v>
      </c>
      <c r="P1062">
        <v>1.8728813559322028</v>
      </c>
      <c r="Q1062" s="5"/>
      <c r="R1062" s="5"/>
      <c r="S1062">
        <v>0</v>
      </c>
      <c r="T1062">
        <f t="shared" si="49"/>
        <v>0</v>
      </c>
      <c r="U1062" s="2">
        <v>54</v>
      </c>
      <c r="V1062" s="2">
        <v>10</v>
      </c>
      <c r="W1062" s="2">
        <v>0.4</v>
      </c>
      <c r="X1062" s="2">
        <v>5</v>
      </c>
      <c r="Y1062">
        <v>1.92</v>
      </c>
      <c r="Z1062" s="2">
        <v>31.33</v>
      </c>
      <c r="AA1062">
        <f t="shared" si="50"/>
        <v>112.66055593220335</v>
      </c>
    </row>
    <row r="1063" spans="1:27" x14ac:dyDescent="0.25">
      <c r="A1063" s="3" t="s">
        <v>35</v>
      </c>
      <c r="B1063" s="3" t="s">
        <v>22</v>
      </c>
      <c r="C1063" s="3" t="s">
        <v>28</v>
      </c>
      <c r="D1063" s="4">
        <v>41162</v>
      </c>
      <c r="E1063" s="3" t="s">
        <v>82</v>
      </c>
      <c r="F1063" s="2">
        <v>3</v>
      </c>
      <c r="G1063" s="3" t="s">
        <v>137</v>
      </c>
      <c r="H1063" s="2">
        <v>115</v>
      </c>
      <c r="I1063" s="2">
        <v>87</v>
      </c>
      <c r="J1063" s="2">
        <v>65</v>
      </c>
      <c r="K1063" s="2">
        <f t="shared" si="48"/>
        <v>650.32500000000005</v>
      </c>
      <c r="L1063" s="2">
        <v>236</v>
      </c>
      <c r="M1063" s="2">
        <v>30</v>
      </c>
      <c r="N1063">
        <v>1.8728813559322028</v>
      </c>
      <c r="O1063" s="2">
        <v>30</v>
      </c>
      <c r="P1063">
        <v>1.8728813559322028</v>
      </c>
      <c r="Q1063" s="5"/>
      <c r="R1063" s="5"/>
      <c r="S1063">
        <v>0</v>
      </c>
      <c r="T1063">
        <f t="shared" si="49"/>
        <v>0</v>
      </c>
      <c r="U1063" s="2">
        <v>55</v>
      </c>
      <c r="V1063" s="2">
        <v>10</v>
      </c>
      <c r="W1063" s="2">
        <v>0.4</v>
      </c>
      <c r="X1063" s="2">
        <v>5</v>
      </c>
      <c r="Y1063">
        <v>1.92</v>
      </c>
      <c r="Z1063" s="2">
        <v>31.33</v>
      </c>
      <c r="AA1063">
        <f t="shared" si="50"/>
        <v>112.66055593220335</v>
      </c>
    </row>
    <row r="1064" spans="1:27" x14ac:dyDescent="0.25">
      <c r="A1064" s="3" t="s">
        <v>35</v>
      </c>
      <c r="B1064" s="3" t="s">
        <v>22</v>
      </c>
      <c r="C1064" s="3" t="s">
        <v>30</v>
      </c>
      <c r="D1064" s="4">
        <v>41162</v>
      </c>
      <c r="E1064" s="3" t="s">
        <v>81</v>
      </c>
      <c r="F1064" s="2">
        <v>1</v>
      </c>
      <c r="G1064" s="3" t="s">
        <v>138</v>
      </c>
      <c r="H1064" s="8">
        <v>96</v>
      </c>
      <c r="I1064" s="8">
        <v>57</v>
      </c>
      <c r="J1064" s="8">
        <v>34</v>
      </c>
      <c r="K1064" s="2">
        <f t="shared" si="48"/>
        <v>186.048</v>
      </c>
      <c r="L1064" s="2">
        <v>254</v>
      </c>
      <c r="M1064" s="2">
        <v>30</v>
      </c>
      <c r="N1064">
        <v>1.881889763779528</v>
      </c>
      <c r="O1064" s="2">
        <v>30</v>
      </c>
      <c r="P1064">
        <v>1.881889763779528</v>
      </c>
      <c r="Q1064" s="5"/>
      <c r="R1064" s="5"/>
      <c r="S1064">
        <v>0</v>
      </c>
      <c r="T1064">
        <f t="shared" si="49"/>
        <v>0</v>
      </c>
      <c r="U1064" s="2">
        <v>56</v>
      </c>
      <c r="V1064" s="2">
        <v>10</v>
      </c>
      <c r="W1064" s="2">
        <v>0.4</v>
      </c>
      <c r="X1064" s="2">
        <v>5</v>
      </c>
      <c r="Y1064">
        <v>1.92</v>
      </c>
      <c r="Z1064" s="2">
        <v>60.61</v>
      </c>
      <c r="AA1064">
        <f t="shared" si="50"/>
        <v>218.99777007874019</v>
      </c>
    </row>
    <row r="1065" spans="1:27" x14ac:dyDescent="0.25">
      <c r="A1065" s="3" t="s">
        <v>20</v>
      </c>
      <c r="B1065" s="3" t="s">
        <v>26</v>
      </c>
      <c r="C1065" s="3" t="s">
        <v>22</v>
      </c>
      <c r="D1065" s="4">
        <v>41163</v>
      </c>
      <c r="E1065" s="3" t="s">
        <v>81</v>
      </c>
      <c r="F1065" s="2">
        <v>1</v>
      </c>
      <c r="G1065" s="3" t="s">
        <v>154</v>
      </c>
      <c r="H1065" s="2">
        <v>100</v>
      </c>
      <c r="I1065" s="2">
        <v>70</v>
      </c>
      <c r="J1065" s="2">
        <v>56</v>
      </c>
      <c r="K1065" s="2">
        <f t="shared" si="48"/>
        <v>392</v>
      </c>
      <c r="L1065" s="2">
        <v>200</v>
      </c>
      <c r="M1065" s="2">
        <v>30</v>
      </c>
      <c r="N1065">
        <v>1.85</v>
      </c>
      <c r="O1065" s="2">
        <v>30</v>
      </c>
      <c r="P1065">
        <v>1.85</v>
      </c>
      <c r="Q1065" s="5"/>
      <c r="R1065" s="5"/>
      <c r="S1065">
        <v>0</v>
      </c>
      <c r="T1065">
        <f t="shared" si="49"/>
        <v>0</v>
      </c>
      <c r="U1065" s="2">
        <v>78</v>
      </c>
      <c r="V1065" s="2">
        <v>10</v>
      </c>
      <c r="W1065" s="2">
        <v>7.4999999999999997E-2</v>
      </c>
      <c r="X1065" s="2">
        <v>5</v>
      </c>
      <c r="Y1065">
        <v>1.9849999999999999</v>
      </c>
      <c r="Z1065" s="2">
        <v>62.86</v>
      </c>
      <c r="AA1065">
        <f t="shared" si="50"/>
        <v>230.83763500000001</v>
      </c>
    </row>
    <row r="1066" spans="1:27" x14ac:dyDescent="0.25">
      <c r="A1066" s="3" t="s">
        <v>20</v>
      </c>
      <c r="B1066" s="3" t="s">
        <v>26</v>
      </c>
      <c r="C1066" s="3" t="s">
        <v>21</v>
      </c>
      <c r="D1066" s="4">
        <v>41163</v>
      </c>
      <c r="E1066" s="3" t="s">
        <v>82</v>
      </c>
      <c r="F1066" s="2">
        <v>1</v>
      </c>
      <c r="G1066" s="3" t="s">
        <v>155</v>
      </c>
      <c r="H1066" s="2">
        <v>142</v>
      </c>
      <c r="I1066" s="2">
        <v>71</v>
      </c>
      <c r="J1066" s="2">
        <v>41</v>
      </c>
      <c r="K1066" s="2">
        <f t="shared" si="48"/>
        <v>413.36200000000002</v>
      </c>
      <c r="L1066" s="2">
        <v>220</v>
      </c>
      <c r="M1066" s="2">
        <v>25</v>
      </c>
      <c r="N1066">
        <v>1.886363636363636</v>
      </c>
      <c r="O1066" s="2">
        <v>15</v>
      </c>
      <c r="P1066">
        <v>1.9318181818181821</v>
      </c>
      <c r="Q1066" s="5"/>
      <c r="R1066" s="5"/>
      <c r="S1066">
        <v>0</v>
      </c>
      <c r="T1066">
        <f t="shared" si="49"/>
        <v>0</v>
      </c>
      <c r="U1066" s="2">
        <v>79</v>
      </c>
      <c r="V1066" s="2">
        <v>10</v>
      </c>
      <c r="W1066" s="2">
        <v>7.4999999999999997E-2</v>
      </c>
      <c r="X1066" s="2">
        <v>5</v>
      </c>
      <c r="Y1066">
        <v>1.9849999999999999</v>
      </c>
      <c r="Z1066" s="2">
        <v>58.09</v>
      </c>
      <c r="AA1066">
        <f t="shared" si="50"/>
        <v>217.51404431818179</v>
      </c>
    </row>
    <row r="1067" spans="1:27" x14ac:dyDescent="0.25">
      <c r="A1067" s="3" t="s">
        <v>20</v>
      </c>
      <c r="B1067" s="3" t="s">
        <v>26</v>
      </c>
      <c r="C1067" s="3" t="s">
        <v>21</v>
      </c>
      <c r="D1067" s="4">
        <v>41163</v>
      </c>
      <c r="E1067" s="3" t="s">
        <v>82</v>
      </c>
      <c r="F1067" s="2">
        <v>2</v>
      </c>
      <c r="G1067" s="3" t="s">
        <v>155</v>
      </c>
      <c r="H1067" s="2">
        <v>142</v>
      </c>
      <c r="I1067" s="2">
        <v>71</v>
      </c>
      <c r="J1067" s="2">
        <v>41</v>
      </c>
      <c r="K1067" s="2">
        <f t="shared" si="48"/>
        <v>413.36200000000002</v>
      </c>
      <c r="L1067" s="2">
        <v>220</v>
      </c>
      <c r="M1067" s="2">
        <v>25</v>
      </c>
      <c r="N1067">
        <v>1.886363636363636</v>
      </c>
      <c r="O1067" s="2">
        <v>15</v>
      </c>
      <c r="P1067">
        <v>1.9318181818181821</v>
      </c>
      <c r="Q1067" s="5"/>
      <c r="R1067" s="5"/>
      <c r="S1067">
        <v>0</v>
      </c>
      <c r="T1067">
        <f t="shared" si="49"/>
        <v>0</v>
      </c>
      <c r="U1067" s="2">
        <v>80</v>
      </c>
      <c r="V1067" s="2">
        <v>10</v>
      </c>
      <c r="W1067" s="2">
        <v>7.4999999999999997E-2</v>
      </c>
      <c r="X1067" s="2">
        <v>5</v>
      </c>
      <c r="Y1067">
        <v>1.9849999999999999</v>
      </c>
      <c r="Z1067" s="2">
        <v>61.15</v>
      </c>
      <c r="AA1067">
        <f t="shared" si="50"/>
        <v>228.9720056818181</v>
      </c>
    </row>
    <row r="1068" spans="1:27" x14ac:dyDescent="0.25">
      <c r="A1068" s="3" t="s">
        <v>20</v>
      </c>
      <c r="B1068" s="3" t="s">
        <v>26</v>
      </c>
      <c r="C1068" s="3" t="s">
        <v>21</v>
      </c>
      <c r="D1068" s="4">
        <v>41163</v>
      </c>
      <c r="E1068" s="3" t="s">
        <v>82</v>
      </c>
      <c r="F1068" s="2">
        <v>3</v>
      </c>
      <c r="G1068" s="3" t="s">
        <v>155</v>
      </c>
      <c r="H1068" s="2">
        <v>142</v>
      </c>
      <c r="I1068" s="2">
        <v>71</v>
      </c>
      <c r="J1068" s="2">
        <v>41</v>
      </c>
      <c r="K1068" s="2">
        <f t="shared" si="48"/>
        <v>413.36200000000002</v>
      </c>
      <c r="L1068" s="2">
        <v>220</v>
      </c>
      <c r="M1068" s="2">
        <v>25</v>
      </c>
      <c r="N1068">
        <v>1.886363636363636</v>
      </c>
      <c r="O1068" s="2">
        <v>15</v>
      </c>
      <c r="P1068">
        <v>1.9318181818181821</v>
      </c>
      <c r="Q1068" s="5"/>
      <c r="R1068" s="5"/>
      <c r="S1068">
        <v>0</v>
      </c>
      <c r="T1068">
        <f t="shared" si="49"/>
        <v>0</v>
      </c>
      <c r="U1068" s="2">
        <v>81</v>
      </c>
      <c r="V1068" s="2">
        <v>10</v>
      </c>
      <c r="W1068" s="2">
        <v>7.4999999999999997E-2</v>
      </c>
      <c r="X1068" s="2">
        <v>5</v>
      </c>
      <c r="Y1068">
        <v>1.9849999999999999</v>
      </c>
      <c r="Z1068" s="2">
        <v>56.86</v>
      </c>
      <c r="AA1068">
        <f t="shared" si="50"/>
        <v>212.90839318181813</v>
      </c>
    </row>
    <row r="1069" spans="1:27" x14ac:dyDescent="0.25">
      <c r="A1069" s="3" t="s">
        <v>20</v>
      </c>
      <c r="B1069" s="3" t="s">
        <v>26</v>
      </c>
      <c r="C1069" s="3" t="s">
        <v>26</v>
      </c>
      <c r="D1069" s="4">
        <v>41163</v>
      </c>
      <c r="E1069" s="3" t="s">
        <v>81</v>
      </c>
      <c r="F1069" s="2">
        <v>1</v>
      </c>
      <c r="G1069" s="3" t="s">
        <v>156</v>
      </c>
      <c r="H1069" s="2">
        <v>121</v>
      </c>
      <c r="I1069" s="2">
        <v>92</v>
      </c>
      <c r="J1069" s="2">
        <v>77</v>
      </c>
      <c r="K1069" s="2">
        <f t="shared" si="48"/>
        <v>857.16399999999999</v>
      </c>
      <c r="L1069" s="2">
        <v>250</v>
      </c>
      <c r="M1069" s="2">
        <v>15</v>
      </c>
      <c r="N1069">
        <v>1.94</v>
      </c>
      <c r="O1069" s="2">
        <v>15</v>
      </c>
      <c r="P1069">
        <v>1.94</v>
      </c>
      <c r="Q1069" s="5"/>
      <c r="R1069" s="5"/>
      <c r="S1069">
        <v>0</v>
      </c>
      <c r="T1069">
        <f t="shared" si="49"/>
        <v>0</v>
      </c>
      <c r="U1069" s="2">
        <v>82</v>
      </c>
      <c r="V1069" s="2">
        <v>10</v>
      </c>
      <c r="W1069" s="2">
        <v>7.4999999999999997E-2</v>
      </c>
      <c r="X1069" s="2">
        <v>5</v>
      </c>
      <c r="Y1069">
        <v>1.9849999999999999</v>
      </c>
      <c r="Z1069" s="2">
        <v>51.94</v>
      </c>
      <c r="AA1069">
        <f t="shared" si="50"/>
        <v>200.01574599999998</v>
      </c>
    </row>
    <row r="1070" spans="1:27" x14ac:dyDescent="0.25">
      <c r="A1070" s="3" t="s">
        <v>20</v>
      </c>
      <c r="B1070" s="3" t="s">
        <v>26</v>
      </c>
      <c r="C1070" s="3" t="s">
        <v>28</v>
      </c>
      <c r="D1070" s="4">
        <v>41163</v>
      </c>
      <c r="E1070" s="3" t="s">
        <v>81</v>
      </c>
      <c r="F1070" s="2">
        <v>1</v>
      </c>
      <c r="G1070" s="3" t="s">
        <v>157</v>
      </c>
      <c r="H1070" s="2">
        <v>107</v>
      </c>
      <c r="I1070" s="2">
        <v>76</v>
      </c>
      <c r="J1070" s="2">
        <v>43</v>
      </c>
      <c r="K1070" s="2">
        <f t="shared" si="48"/>
        <v>349.67599999999999</v>
      </c>
      <c r="L1070" s="2">
        <v>162</v>
      </c>
      <c r="M1070" s="2">
        <v>15</v>
      </c>
      <c r="N1070">
        <v>1.907407407407407</v>
      </c>
      <c r="O1070" s="2">
        <v>15</v>
      </c>
      <c r="P1070">
        <v>1.907407407407407</v>
      </c>
      <c r="Q1070" s="5"/>
      <c r="R1070" s="5"/>
      <c r="S1070">
        <v>0</v>
      </c>
      <c r="T1070">
        <f t="shared" si="49"/>
        <v>0</v>
      </c>
      <c r="U1070" s="2">
        <v>83</v>
      </c>
      <c r="V1070" s="2">
        <v>10</v>
      </c>
      <c r="W1070" s="2">
        <v>7.4999999999999997E-2</v>
      </c>
      <c r="X1070" s="2">
        <v>5</v>
      </c>
      <c r="Y1070">
        <v>1.9849999999999999</v>
      </c>
      <c r="Z1070" s="2">
        <v>29.53</v>
      </c>
      <c r="AA1070">
        <f t="shared" si="50"/>
        <v>111.80659537037035</v>
      </c>
    </row>
    <row r="1071" spans="1:27" x14ac:dyDescent="0.25">
      <c r="A1071" s="3" t="s">
        <v>20</v>
      </c>
      <c r="B1071" s="3" t="s">
        <v>26</v>
      </c>
      <c r="C1071" s="3" t="s">
        <v>30</v>
      </c>
      <c r="D1071" s="4">
        <v>41163</v>
      </c>
      <c r="E1071" s="3" t="s">
        <v>81</v>
      </c>
      <c r="F1071" s="2">
        <v>1</v>
      </c>
      <c r="G1071" s="3" t="s">
        <v>158</v>
      </c>
      <c r="H1071" s="9"/>
      <c r="I1071" s="9"/>
      <c r="J1071" s="9"/>
      <c r="K1071" s="2">
        <f t="shared" si="48"/>
        <v>0</v>
      </c>
      <c r="L1071" s="2">
        <v>142</v>
      </c>
      <c r="M1071" s="2">
        <v>15</v>
      </c>
      <c r="N1071">
        <v>1.894366197183099</v>
      </c>
      <c r="O1071" s="2">
        <v>15</v>
      </c>
      <c r="P1071">
        <v>1.894366197183099</v>
      </c>
      <c r="Q1071" s="5"/>
      <c r="R1071" s="5"/>
      <c r="S1071">
        <v>0</v>
      </c>
      <c r="T1071">
        <f t="shared" si="49"/>
        <v>0</v>
      </c>
      <c r="U1071" s="2">
        <v>84</v>
      </c>
      <c r="V1071" s="2">
        <v>10</v>
      </c>
      <c r="W1071" s="2">
        <v>7.4999999999999997E-2</v>
      </c>
      <c r="X1071" s="2">
        <v>5</v>
      </c>
      <c r="Y1071">
        <v>1.9849999999999999</v>
      </c>
      <c r="Z1071" s="2">
        <v>23.62</v>
      </c>
      <c r="AA1071">
        <f t="shared" si="50"/>
        <v>88.818685211267621</v>
      </c>
    </row>
    <row r="1072" spans="1:27" x14ac:dyDescent="0.25">
      <c r="A1072" s="3" t="s">
        <v>37</v>
      </c>
      <c r="B1072" s="3" t="s">
        <v>21</v>
      </c>
      <c r="C1072" s="3" t="s">
        <v>22</v>
      </c>
      <c r="D1072" s="4">
        <v>41164</v>
      </c>
      <c r="E1072" s="3" t="s">
        <v>82</v>
      </c>
      <c r="F1072" s="2">
        <v>1</v>
      </c>
      <c r="G1072" s="3" t="s">
        <v>124</v>
      </c>
      <c r="H1072" s="2">
        <v>97</v>
      </c>
      <c r="I1072" s="2">
        <v>75</v>
      </c>
      <c r="J1072" s="2">
        <v>54</v>
      </c>
      <c r="K1072" s="2">
        <f t="shared" si="48"/>
        <v>392.85</v>
      </c>
      <c r="L1072" s="2">
        <v>180</v>
      </c>
      <c r="M1072" s="2">
        <v>30</v>
      </c>
      <c r="N1072">
        <v>1.833333333333333</v>
      </c>
      <c r="O1072" s="2">
        <v>30</v>
      </c>
      <c r="P1072">
        <v>1.833333333333333</v>
      </c>
      <c r="Q1072" s="5"/>
      <c r="R1072" s="5"/>
      <c r="S1072">
        <v>0</v>
      </c>
      <c r="T1072">
        <f t="shared" si="49"/>
        <v>0</v>
      </c>
      <c r="U1072" s="2">
        <v>85</v>
      </c>
      <c r="V1072" s="2">
        <v>10</v>
      </c>
      <c r="W1072" s="2">
        <v>0.4</v>
      </c>
      <c r="X1072" s="2">
        <v>5</v>
      </c>
      <c r="Y1072">
        <v>1.92</v>
      </c>
      <c r="Z1072" s="2">
        <v>25.41</v>
      </c>
      <c r="AA1072">
        <f t="shared" si="50"/>
        <v>89.443199999999976</v>
      </c>
    </row>
    <row r="1073" spans="1:27" x14ac:dyDescent="0.25">
      <c r="A1073" s="3" t="s">
        <v>37</v>
      </c>
      <c r="B1073" s="3" t="s">
        <v>21</v>
      </c>
      <c r="C1073" s="3" t="s">
        <v>22</v>
      </c>
      <c r="D1073" s="4">
        <v>41164</v>
      </c>
      <c r="E1073" s="3" t="s">
        <v>82</v>
      </c>
      <c r="F1073" s="2">
        <v>2</v>
      </c>
      <c r="G1073" s="3" t="s">
        <v>124</v>
      </c>
      <c r="H1073" s="2">
        <v>97</v>
      </c>
      <c r="I1073" s="2">
        <v>75</v>
      </c>
      <c r="J1073" s="2">
        <v>54</v>
      </c>
      <c r="K1073" s="2">
        <f t="shared" si="48"/>
        <v>392.85</v>
      </c>
      <c r="L1073" s="2">
        <v>180</v>
      </c>
      <c r="M1073" s="2">
        <v>30</v>
      </c>
      <c r="N1073">
        <v>1.833333333333333</v>
      </c>
      <c r="O1073" s="2">
        <v>30</v>
      </c>
      <c r="P1073">
        <v>1.833333333333333</v>
      </c>
      <c r="Q1073" s="5"/>
      <c r="R1073" s="5"/>
      <c r="S1073">
        <v>0</v>
      </c>
      <c r="T1073">
        <f t="shared" si="49"/>
        <v>0</v>
      </c>
      <c r="U1073" s="2">
        <v>86</v>
      </c>
      <c r="V1073" s="2">
        <v>10</v>
      </c>
      <c r="W1073" s="2">
        <v>0.4</v>
      </c>
      <c r="X1073" s="2">
        <v>5</v>
      </c>
      <c r="Y1073">
        <v>1.92</v>
      </c>
      <c r="Z1073" s="2">
        <v>26.93</v>
      </c>
      <c r="AA1073">
        <f t="shared" si="50"/>
        <v>94.793599999999984</v>
      </c>
    </row>
    <row r="1074" spans="1:27" x14ac:dyDescent="0.25">
      <c r="A1074" s="3" t="s">
        <v>37</v>
      </c>
      <c r="B1074" s="3" t="s">
        <v>21</v>
      </c>
      <c r="C1074" s="3" t="s">
        <v>22</v>
      </c>
      <c r="D1074" s="4">
        <v>41164</v>
      </c>
      <c r="E1074" s="3" t="s">
        <v>82</v>
      </c>
      <c r="F1074" s="2">
        <v>3</v>
      </c>
      <c r="G1074" s="3" t="s">
        <v>124</v>
      </c>
      <c r="H1074" s="2">
        <v>97</v>
      </c>
      <c r="I1074" s="2">
        <v>75</v>
      </c>
      <c r="J1074" s="2">
        <v>54</v>
      </c>
      <c r="K1074" s="2">
        <f t="shared" si="48"/>
        <v>392.85</v>
      </c>
      <c r="L1074" s="2">
        <v>180</v>
      </c>
      <c r="M1074" s="2">
        <v>30</v>
      </c>
      <c r="N1074">
        <v>1.833333333333333</v>
      </c>
      <c r="O1074" s="2">
        <v>30</v>
      </c>
      <c r="P1074">
        <v>1.833333333333333</v>
      </c>
      <c r="Q1074" s="5"/>
      <c r="R1074" s="5"/>
      <c r="S1074">
        <v>0</v>
      </c>
      <c r="T1074">
        <f t="shared" si="49"/>
        <v>0</v>
      </c>
      <c r="U1074" s="2">
        <v>87</v>
      </c>
      <c r="V1074" s="2">
        <v>10</v>
      </c>
      <c r="W1074" s="2">
        <v>0.4</v>
      </c>
      <c r="X1074" s="2">
        <v>5</v>
      </c>
      <c r="Y1074">
        <v>1.92</v>
      </c>
      <c r="Z1074" s="2">
        <v>28.78</v>
      </c>
      <c r="AA1074">
        <f t="shared" si="50"/>
        <v>101.30559999999998</v>
      </c>
    </row>
    <row r="1075" spans="1:27" x14ac:dyDescent="0.25">
      <c r="A1075" s="3" t="s">
        <v>37</v>
      </c>
      <c r="B1075" s="3" t="s">
        <v>21</v>
      </c>
      <c r="C1075" s="3" t="s">
        <v>21</v>
      </c>
      <c r="D1075" s="4">
        <v>41164</v>
      </c>
      <c r="E1075" s="3" t="s">
        <v>81</v>
      </c>
      <c r="F1075" s="2">
        <v>1</v>
      </c>
      <c r="G1075" s="3" t="s">
        <v>125</v>
      </c>
      <c r="H1075" s="2">
        <v>108</v>
      </c>
      <c r="I1075" s="2">
        <v>98</v>
      </c>
      <c r="J1075" s="2">
        <v>59</v>
      </c>
      <c r="K1075" s="2">
        <f t="shared" si="48"/>
        <v>624.45600000000002</v>
      </c>
      <c r="L1075" s="2">
        <v>166</v>
      </c>
      <c r="M1075" s="2">
        <v>20</v>
      </c>
      <c r="N1075">
        <v>1.8795180722891569</v>
      </c>
      <c r="O1075" s="2">
        <v>20</v>
      </c>
      <c r="P1075">
        <v>1.8795180722891569</v>
      </c>
      <c r="Q1075" s="5"/>
      <c r="R1075" s="5"/>
      <c r="S1075">
        <v>0</v>
      </c>
      <c r="T1075">
        <f t="shared" si="49"/>
        <v>0</v>
      </c>
      <c r="U1075" s="2">
        <v>88</v>
      </c>
      <c r="V1075" s="2">
        <v>10</v>
      </c>
      <c r="W1075" s="2">
        <v>0.4</v>
      </c>
      <c r="X1075" s="2">
        <v>5</v>
      </c>
      <c r="Y1075">
        <v>1.92</v>
      </c>
      <c r="Z1075" s="2">
        <v>71.28</v>
      </c>
      <c r="AA1075">
        <f t="shared" si="50"/>
        <v>257.22633253012049</v>
      </c>
    </row>
    <row r="1076" spans="1:27" x14ac:dyDescent="0.25">
      <c r="A1076" s="3" t="s">
        <v>37</v>
      </c>
      <c r="B1076" s="3" t="s">
        <v>21</v>
      </c>
      <c r="C1076" s="3" t="s">
        <v>26</v>
      </c>
      <c r="D1076" s="4">
        <v>41164</v>
      </c>
      <c r="E1076" s="3" t="s">
        <v>81</v>
      </c>
      <c r="F1076" s="2">
        <v>1</v>
      </c>
      <c r="G1076" s="3" t="s">
        <v>126</v>
      </c>
      <c r="H1076" s="2">
        <v>135</v>
      </c>
      <c r="I1076" s="2">
        <v>104</v>
      </c>
      <c r="J1076" s="2">
        <v>51</v>
      </c>
      <c r="K1076" s="2">
        <f t="shared" si="48"/>
        <v>716.04</v>
      </c>
      <c r="L1076" s="2">
        <v>80</v>
      </c>
      <c r="M1076" s="2">
        <v>20</v>
      </c>
      <c r="N1076">
        <v>1.75</v>
      </c>
      <c r="O1076" s="2">
        <v>20</v>
      </c>
      <c r="P1076">
        <v>1.75</v>
      </c>
      <c r="Q1076" s="5"/>
      <c r="R1076" s="5"/>
      <c r="S1076">
        <v>0</v>
      </c>
      <c r="T1076">
        <f t="shared" si="49"/>
        <v>0</v>
      </c>
      <c r="U1076" s="2">
        <v>89</v>
      </c>
      <c r="V1076" s="2">
        <v>10</v>
      </c>
      <c r="W1076" s="2">
        <v>0.4</v>
      </c>
      <c r="X1076" s="2">
        <v>5</v>
      </c>
      <c r="Y1076">
        <v>1.92</v>
      </c>
      <c r="Z1076" s="2">
        <v>28.12</v>
      </c>
      <c r="AA1076">
        <f t="shared" si="50"/>
        <v>94.483199999999997</v>
      </c>
    </row>
    <row r="1077" spans="1:27" x14ac:dyDescent="0.25">
      <c r="A1077" s="3" t="s">
        <v>37</v>
      </c>
      <c r="B1077" s="3" t="s">
        <v>21</v>
      </c>
      <c r="C1077" s="3" t="s">
        <v>28</v>
      </c>
      <c r="D1077" s="4">
        <v>41164</v>
      </c>
      <c r="E1077" s="3" t="s">
        <v>81</v>
      </c>
      <c r="F1077" s="2">
        <v>1</v>
      </c>
      <c r="G1077" s="3" t="s">
        <v>127</v>
      </c>
      <c r="H1077" s="2">
        <v>98</v>
      </c>
      <c r="I1077" s="2">
        <v>68</v>
      </c>
      <c r="J1077" s="2">
        <v>49</v>
      </c>
      <c r="K1077" s="2">
        <f t="shared" si="48"/>
        <v>326.536</v>
      </c>
      <c r="L1077" s="2">
        <v>80</v>
      </c>
      <c r="M1077" s="2">
        <v>25</v>
      </c>
      <c r="N1077">
        <v>1.6875</v>
      </c>
      <c r="O1077" s="2">
        <v>25</v>
      </c>
      <c r="P1077">
        <v>1.6875</v>
      </c>
      <c r="Q1077" s="5"/>
      <c r="R1077" s="5"/>
      <c r="S1077">
        <v>0</v>
      </c>
      <c r="T1077">
        <f t="shared" si="49"/>
        <v>0</v>
      </c>
      <c r="U1077" s="2">
        <v>90</v>
      </c>
      <c r="V1077" s="2">
        <v>10</v>
      </c>
      <c r="W1077" s="2">
        <v>0.4</v>
      </c>
      <c r="X1077" s="2">
        <v>5</v>
      </c>
      <c r="Y1077">
        <v>1.92</v>
      </c>
      <c r="Z1077" s="2">
        <v>64.28</v>
      </c>
      <c r="AA1077">
        <f t="shared" si="50"/>
        <v>208.2672</v>
      </c>
    </row>
    <row r="1078" spans="1:27" x14ac:dyDescent="0.25">
      <c r="A1078" s="3" t="s">
        <v>37</v>
      </c>
      <c r="B1078" s="3" t="s">
        <v>21</v>
      </c>
      <c r="C1078" s="3" t="s">
        <v>30</v>
      </c>
      <c r="D1078" s="4">
        <v>41164</v>
      </c>
      <c r="E1078" s="3" t="s">
        <v>81</v>
      </c>
      <c r="F1078" s="2">
        <v>1</v>
      </c>
      <c r="G1078" s="3" t="s">
        <v>128</v>
      </c>
      <c r="H1078" s="2">
        <v>109</v>
      </c>
      <c r="I1078" s="2">
        <v>88</v>
      </c>
      <c r="J1078" s="2">
        <v>79</v>
      </c>
      <c r="K1078" s="2">
        <f t="shared" si="48"/>
        <v>757.76800000000003</v>
      </c>
      <c r="L1078" s="2">
        <v>122</v>
      </c>
      <c r="M1078" s="2">
        <v>25</v>
      </c>
      <c r="N1078">
        <v>1.7950819672131151</v>
      </c>
      <c r="O1078" s="2">
        <v>25</v>
      </c>
      <c r="P1078">
        <v>1.7950819672131151</v>
      </c>
      <c r="Q1078" s="5"/>
      <c r="R1078" s="5"/>
      <c r="S1078">
        <v>0</v>
      </c>
      <c r="T1078">
        <f t="shared" si="49"/>
        <v>0</v>
      </c>
      <c r="U1078" s="2">
        <v>91</v>
      </c>
      <c r="V1078" s="2">
        <v>10</v>
      </c>
      <c r="W1078" s="2">
        <v>0.4</v>
      </c>
      <c r="X1078" s="2">
        <v>5</v>
      </c>
      <c r="Y1078">
        <v>1.92</v>
      </c>
      <c r="Z1078" s="2">
        <v>62.78</v>
      </c>
      <c r="AA1078">
        <f t="shared" si="50"/>
        <v>216.37487213114758</v>
      </c>
    </row>
    <row r="1079" spans="1:27" x14ac:dyDescent="0.25">
      <c r="A1079" s="3" t="s">
        <v>32</v>
      </c>
      <c r="B1079" s="3" t="s">
        <v>22</v>
      </c>
      <c r="C1079" s="3" t="s">
        <v>22</v>
      </c>
      <c r="D1079" s="4">
        <v>41164</v>
      </c>
      <c r="E1079" s="3" t="s">
        <v>82</v>
      </c>
      <c r="F1079" s="2">
        <v>1</v>
      </c>
      <c r="G1079" s="3" t="s">
        <v>139</v>
      </c>
      <c r="H1079" s="2">
        <v>79</v>
      </c>
      <c r="I1079" s="2">
        <v>74</v>
      </c>
      <c r="J1079" s="2">
        <v>47</v>
      </c>
      <c r="K1079" s="2">
        <f t="shared" si="48"/>
        <v>274.762</v>
      </c>
      <c r="L1079" s="2">
        <v>180</v>
      </c>
      <c r="M1079" s="2">
        <v>30</v>
      </c>
      <c r="N1079">
        <v>1.833333333333333</v>
      </c>
      <c r="O1079" s="2">
        <v>30</v>
      </c>
      <c r="P1079">
        <v>1.833333333333333</v>
      </c>
      <c r="Q1079" s="5"/>
      <c r="R1079" s="5"/>
      <c r="S1079">
        <v>0</v>
      </c>
      <c r="T1079">
        <f t="shared" si="49"/>
        <v>0</v>
      </c>
      <c r="U1079" s="2">
        <v>64</v>
      </c>
      <c r="V1079" s="2">
        <v>10</v>
      </c>
      <c r="W1079" s="2">
        <v>0.2</v>
      </c>
      <c r="X1079" s="2">
        <v>5</v>
      </c>
      <c r="Y1079">
        <v>1.96</v>
      </c>
      <c r="Z1079" s="2">
        <v>24.78</v>
      </c>
      <c r="AA1079">
        <f t="shared" si="50"/>
        <v>89.042799999999986</v>
      </c>
    </row>
    <row r="1080" spans="1:27" x14ac:dyDescent="0.25">
      <c r="A1080" s="3" t="s">
        <v>32</v>
      </c>
      <c r="B1080" s="3" t="s">
        <v>22</v>
      </c>
      <c r="C1080" s="3" t="s">
        <v>22</v>
      </c>
      <c r="D1080" s="4">
        <v>41164</v>
      </c>
      <c r="E1080" s="3" t="s">
        <v>82</v>
      </c>
      <c r="F1080" s="2">
        <v>2</v>
      </c>
      <c r="G1080" s="3" t="s">
        <v>139</v>
      </c>
      <c r="H1080" s="2">
        <v>79</v>
      </c>
      <c r="I1080" s="2">
        <v>74</v>
      </c>
      <c r="J1080" s="2">
        <v>47</v>
      </c>
      <c r="K1080" s="2">
        <f t="shared" si="48"/>
        <v>274.762</v>
      </c>
      <c r="L1080" s="2">
        <v>180</v>
      </c>
      <c r="M1080" s="2">
        <v>30</v>
      </c>
      <c r="N1080">
        <v>1.833333333333333</v>
      </c>
      <c r="O1080" s="2">
        <v>30</v>
      </c>
      <c r="P1080">
        <v>1.833333333333333</v>
      </c>
      <c r="Q1080" s="5"/>
      <c r="R1080" s="5"/>
      <c r="S1080">
        <v>0</v>
      </c>
      <c r="T1080">
        <f t="shared" si="49"/>
        <v>0</v>
      </c>
      <c r="U1080" s="2">
        <v>65</v>
      </c>
      <c r="V1080" s="2">
        <v>10</v>
      </c>
      <c r="W1080" s="2">
        <v>0.2</v>
      </c>
      <c r="X1080" s="2">
        <v>5</v>
      </c>
      <c r="Y1080">
        <v>1.96</v>
      </c>
      <c r="Z1080" s="2">
        <v>25.4</v>
      </c>
      <c r="AA1080">
        <f t="shared" si="50"/>
        <v>91.270666666666656</v>
      </c>
    </row>
    <row r="1081" spans="1:27" x14ac:dyDescent="0.25">
      <c r="A1081" s="3" t="s">
        <v>32</v>
      </c>
      <c r="B1081" s="3" t="s">
        <v>22</v>
      </c>
      <c r="C1081" s="3" t="s">
        <v>22</v>
      </c>
      <c r="D1081" s="4">
        <v>41164</v>
      </c>
      <c r="E1081" s="3" t="s">
        <v>82</v>
      </c>
      <c r="F1081" s="2">
        <v>3</v>
      </c>
      <c r="G1081" s="3" t="s">
        <v>139</v>
      </c>
      <c r="H1081" s="2">
        <v>79</v>
      </c>
      <c r="I1081" s="2">
        <v>74</v>
      </c>
      <c r="J1081" s="2">
        <v>47</v>
      </c>
      <c r="K1081" s="2">
        <f t="shared" si="48"/>
        <v>274.762</v>
      </c>
      <c r="L1081" s="2">
        <v>180</v>
      </c>
      <c r="M1081" s="2">
        <v>30</v>
      </c>
      <c r="N1081">
        <v>1.833333333333333</v>
      </c>
      <c r="O1081" s="2">
        <v>30</v>
      </c>
      <c r="P1081">
        <v>1.833333333333333</v>
      </c>
      <c r="Q1081" s="5"/>
      <c r="R1081" s="5"/>
      <c r="S1081">
        <v>0</v>
      </c>
      <c r="T1081">
        <f t="shared" si="49"/>
        <v>0</v>
      </c>
      <c r="U1081" s="2">
        <v>66</v>
      </c>
      <c r="V1081" s="2">
        <v>10</v>
      </c>
      <c r="W1081" s="2">
        <v>0.2</v>
      </c>
      <c r="X1081" s="2">
        <v>5</v>
      </c>
      <c r="Y1081">
        <v>1.96</v>
      </c>
      <c r="Z1081" s="2">
        <v>25.22</v>
      </c>
      <c r="AA1081">
        <f t="shared" si="50"/>
        <v>90.623866666666643</v>
      </c>
    </row>
    <row r="1082" spans="1:27" x14ac:dyDescent="0.25">
      <c r="A1082" s="3" t="s">
        <v>32</v>
      </c>
      <c r="B1082" s="3" t="s">
        <v>22</v>
      </c>
      <c r="C1082" s="3" t="s">
        <v>21</v>
      </c>
      <c r="D1082" s="4">
        <v>41164</v>
      </c>
      <c r="E1082" s="3" t="s">
        <v>81</v>
      </c>
      <c r="F1082" s="2">
        <v>1</v>
      </c>
      <c r="G1082" s="3" t="s">
        <v>140</v>
      </c>
      <c r="H1082" s="2">
        <v>122</v>
      </c>
      <c r="I1082" s="2">
        <v>61</v>
      </c>
      <c r="J1082" s="2">
        <v>46</v>
      </c>
      <c r="K1082" s="2">
        <f t="shared" si="48"/>
        <v>342.33199999999999</v>
      </c>
      <c r="L1082" s="2">
        <v>140</v>
      </c>
      <c r="M1082" s="2">
        <v>40</v>
      </c>
      <c r="N1082">
        <v>1.714285714285714</v>
      </c>
      <c r="O1082" s="2">
        <v>40</v>
      </c>
      <c r="P1082">
        <v>1.714285714285714</v>
      </c>
      <c r="Q1082" s="5"/>
      <c r="R1082" s="5"/>
      <c r="S1082">
        <v>0</v>
      </c>
      <c r="T1082">
        <f t="shared" si="49"/>
        <v>0</v>
      </c>
      <c r="U1082" s="2">
        <v>67</v>
      </c>
      <c r="V1082" s="2">
        <v>10</v>
      </c>
      <c r="W1082" s="2">
        <v>0.2</v>
      </c>
      <c r="X1082" s="2">
        <v>5</v>
      </c>
      <c r="Y1082">
        <v>1.96</v>
      </c>
      <c r="Z1082" s="2">
        <v>23.37</v>
      </c>
      <c r="AA1082">
        <f t="shared" si="50"/>
        <v>78.523199999999989</v>
      </c>
    </row>
    <row r="1083" spans="1:27" x14ac:dyDescent="0.25">
      <c r="A1083" s="3" t="s">
        <v>32</v>
      </c>
      <c r="B1083" s="3" t="s">
        <v>22</v>
      </c>
      <c r="C1083" s="3" t="s">
        <v>26</v>
      </c>
      <c r="D1083" s="4">
        <v>41164</v>
      </c>
      <c r="E1083" s="3" t="s">
        <v>81</v>
      </c>
      <c r="F1083" s="2">
        <v>1</v>
      </c>
      <c r="G1083" s="3" t="s">
        <v>141</v>
      </c>
      <c r="H1083" s="2">
        <v>76</v>
      </c>
      <c r="I1083" s="2">
        <v>67</v>
      </c>
      <c r="J1083" s="2">
        <v>60</v>
      </c>
      <c r="K1083" s="2">
        <f t="shared" si="48"/>
        <v>305.52</v>
      </c>
      <c r="L1083" s="2">
        <v>110</v>
      </c>
      <c r="M1083" s="2">
        <v>40</v>
      </c>
      <c r="N1083">
        <v>1.636363636363636</v>
      </c>
      <c r="O1083" s="2">
        <v>40</v>
      </c>
      <c r="P1083">
        <v>1.636363636363636</v>
      </c>
      <c r="Q1083" s="5"/>
      <c r="R1083" s="5"/>
      <c r="S1083">
        <v>0</v>
      </c>
      <c r="T1083">
        <f t="shared" si="49"/>
        <v>0</v>
      </c>
      <c r="U1083" s="2">
        <v>68</v>
      </c>
      <c r="V1083" s="2">
        <v>10</v>
      </c>
      <c r="W1083" s="2">
        <v>0.2</v>
      </c>
      <c r="X1083" s="2">
        <v>5</v>
      </c>
      <c r="Y1083">
        <v>1.96</v>
      </c>
      <c r="Z1083" s="2">
        <v>27.14</v>
      </c>
      <c r="AA1083">
        <f t="shared" si="50"/>
        <v>87.045381818181809</v>
      </c>
    </row>
    <row r="1084" spans="1:27" x14ac:dyDescent="0.25">
      <c r="A1084" s="3" t="s">
        <v>32</v>
      </c>
      <c r="B1084" s="3" t="s">
        <v>22</v>
      </c>
      <c r="C1084" s="3" t="s">
        <v>28</v>
      </c>
      <c r="D1084" s="4">
        <v>41164</v>
      </c>
      <c r="E1084" s="3" t="s">
        <v>81</v>
      </c>
      <c r="F1084" s="2">
        <v>1</v>
      </c>
      <c r="G1084" s="3" t="s">
        <v>142</v>
      </c>
      <c r="H1084" s="2">
        <v>143</v>
      </c>
      <c r="I1084" s="2">
        <v>81</v>
      </c>
      <c r="J1084" s="2">
        <v>56</v>
      </c>
      <c r="K1084" s="2">
        <f t="shared" si="48"/>
        <v>648.64800000000002</v>
      </c>
      <c r="L1084" s="2">
        <v>250</v>
      </c>
      <c r="M1084" s="2">
        <v>30</v>
      </c>
      <c r="N1084">
        <v>1.88</v>
      </c>
      <c r="O1084" s="2">
        <v>30</v>
      </c>
      <c r="P1084">
        <v>1.88</v>
      </c>
      <c r="Q1084" s="5"/>
      <c r="R1084" s="5"/>
      <c r="S1084">
        <v>0</v>
      </c>
      <c r="T1084">
        <f t="shared" si="49"/>
        <v>0</v>
      </c>
      <c r="U1084" s="2">
        <v>69</v>
      </c>
      <c r="V1084" s="2">
        <v>10</v>
      </c>
      <c r="W1084" s="2">
        <v>0.2</v>
      </c>
      <c r="X1084" s="2">
        <v>5</v>
      </c>
      <c r="Y1084">
        <v>1.96</v>
      </c>
      <c r="Z1084" s="2">
        <v>37.39</v>
      </c>
      <c r="AA1084">
        <f t="shared" si="50"/>
        <v>137.77467200000001</v>
      </c>
    </row>
    <row r="1085" spans="1:27" x14ac:dyDescent="0.25">
      <c r="A1085" s="3" t="s">
        <v>32</v>
      </c>
      <c r="B1085" s="3" t="s">
        <v>22</v>
      </c>
      <c r="C1085" s="3" t="s">
        <v>30</v>
      </c>
      <c r="D1085" s="4">
        <v>41164</v>
      </c>
      <c r="E1085" s="3" t="s">
        <v>81</v>
      </c>
      <c r="F1085" s="2">
        <v>1</v>
      </c>
      <c r="G1085" s="3" t="s">
        <v>143</v>
      </c>
      <c r="H1085" s="2">
        <v>119</v>
      </c>
      <c r="I1085" s="2">
        <v>100</v>
      </c>
      <c r="J1085" s="2">
        <v>54</v>
      </c>
      <c r="K1085" s="2">
        <f t="shared" si="48"/>
        <v>642.6</v>
      </c>
      <c r="L1085" s="2">
        <v>182</v>
      </c>
      <c r="M1085" s="2">
        <v>30</v>
      </c>
      <c r="N1085">
        <v>1.8351648351648349</v>
      </c>
      <c r="O1085" s="2">
        <v>30</v>
      </c>
      <c r="P1085">
        <v>1.8351648351648349</v>
      </c>
      <c r="Q1085" s="5"/>
      <c r="R1085" s="5"/>
      <c r="S1085">
        <v>0</v>
      </c>
      <c r="T1085">
        <f t="shared" si="49"/>
        <v>0</v>
      </c>
      <c r="U1085" s="2">
        <v>70</v>
      </c>
      <c r="V1085" s="2">
        <v>10</v>
      </c>
      <c r="W1085" s="2">
        <v>0.2</v>
      </c>
      <c r="X1085" s="2">
        <v>5</v>
      </c>
      <c r="Y1085">
        <v>1.96</v>
      </c>
      <c r="Z1085" s="2">
        <v>38.61</v>
      </c>
      <c r="AA1085">
        <f t="shared" si="50"/>
        <v>138.87719999999999</v>
      </c>
    </row>
    <row r="1086" spans="1:27" ht="30" x14ac:dyDescent="0.25">
      <c r="A1086" s="3" t="s">
        <v>33</v>
      </c>
      <c r="B1086" s="3" t="s">
        <v>21</v>
      </c>
      <c r="C1086" s="3" t="s">
        <v>22</v>
      </c>
      <c r="D1086" s="4">
        <v>41164</v>
      </c>
      <c r="E1086" s="3" t="s">
        <v>81</v>
      </c>
      <c r="F1086" s="2">
        <v>1</v>
      </c>
      <c r="G1086" s="3" t="s">
        <v>149</v>
      </c>
      <c r="H1086" s="2">
        <v>102</v>
      </c>
      <c r="I1086" s="2">
        <v>82</v>
      </c>
      <c r="J1086" s="2">
        <v>37</v>
      </c>
      <c r="K1086" s="2">
        <f t="shared" si="48"/>
        <v>309.46800000000002</v>
      </c>
      <c r="L1086" s="2">
        <v>221</v>
      </c>
      <c r="M1086" s="2">
        <v>30</v>
      </c>
      <c r="N1086">
        <v>1.864253393665158</v>
      </c>
      <c r="O1086" s="2">
        <v>30</v>
      </c>
      <c r="P1086">
        <v>1.864253393665158</v>
      </c>
      <c r="Q1086" s="5"/>
      <c r="R1086" s="5"/>
      <c r="S1086">
        <v>0</v>
      </c>
      <c r="T1086">
        <f t="shared" si="49"/>
        <v>0</v>
      </c>
      <c r="U1086" s="2">
        <v>57</v>
      </c>
      <c r="V1086" s="2">
        <v>10</v>
      </c>
      <c r="W1086" s="2">
        <v>0.2</v>
      </c>
      <c r="X1086" s="2">
        <v>5</v>
      </c>
      <c r="Y1086">
        <v>1.96</v>
      </c>
      <c r="Z1086" s="2">
        <v>66.73</v>
      </c>
      <c r="AA1086">
        <f t="shared" si="50"/>
        <v>243.82719276018096</v>
      </c>
    </row>
    <row r="1087" spans="1:27" ht="30" x14ac:dyDescent="0.25">
      <c r="A1087" s="3" t="s">
        <v>33</v>
      </c>
      <c r="B1087" s="3" t="s">
        <v>21</v>
      </c>
      <c r="C1087" s="3" t="s">
        <v>21</v>
      </c>
      <c r="D1087" s="4">
        <v>41164</v>
      </c>
      <c r="E1087" s="3" t="s">
        <v>81</v>
      </c>
      <c r="F1087" s="2">
        <v>1</v>
      </c>
      <c r="G1087" s="3" t="s">
        <v>150</v>
      </c>
      <c r="H1087" s="2">
        <v>91</v>
      </c>
      <c r="I1087" s="2">
        <v>90</v>
      </c>
      <c r="J1087" s="2">
        <v>29</v>
      </c>
      <c r="K1087" s="2">
        <f t="shared" si="48"/>
        <v>237.51</v>
      </c>
      <c r="L1087" s="2">
        <v>150</v>
      </c>
      <c r="M1087" s="2">
        <v>15</v>
      </c>
      <c r="N1087">
        <v>1.9</v>
      </c>
      <c r="O1087" s="2">
        <v>15</v>
      </c>
      <c r="P1087">
        <v>1.9</v>
      </c>
      <c r="Q1087" s="5"/>
      <c r="R1087" s="5"/>
      <c r="S1087">
        <v>0</v>
      </c>
      <c r="T1087">
        <f t="shared" si="49"/>
        <v>0</v>
      </c>
      <c r="U1087" s="2">
        <v>58</v>
      </c>
      <c r="V1087" s="2">
        <v>10</v>
      </c>
      <c r="W1087" s="2">
        <v>0.15</v>
      </c>
      <c r="X1087" s="2">
        <v>5</v>
      </c>
      <c r="Y1087">
        <v>1.97</v>
      </c>
      <c r="Z1087" s="2">
        <v>64.27</v>
      </c>
      <c r="AA1087">
        <f t="shared" si="50"/>
        <v>240.56260999999998</v>
      </c>
    </row>
    <row r="1088" spans="1:27" ht="30" x14ac:dyDescent="0.25">
      <c r="A1088" s="3" t="s">
        <v>33</v>
      </c>
      <c r="B1088" s="3" t="s">
        <v>21</v>
      </c>
      <c r="C1088" s="3" t="s">
        <v>26</v>
      </c>
      <c r="D1088" s="4">
        <v>41164</v>
      </c>
      <c r="E1088" s="3" t="s">
        <v>81</v>
      </c>
      <c r="F1088" s="2">
        <v>1</v>
      </c>
      <c r="G1088" s="3" t="s">
        <v>151</v>
      </c>
      <c r="H1088" s="2">
        <v>79</v>
      </c>
      <c r="I1088" s="2">
        <v>57</v>
      </c>
      <c r="J1088" s="2">
        <v>35</v>
      </c>
      <c r="K1088" s="2">
        <f t="shared" si="48"/>
        <v>157.60499999999999</v>
      </c>
      <c r="L1088" s="2">
        <v>280</v>
      </c>
      <c r="M1088" s="2">
        <v>15</v>
      </c>
      <c r="N1088">
        <v>1.946428571428571</v>
      </c>
      <c r="O1088" s="2">
        <v>15</v>
      </c>
      <c r="P1088">
        <v>1.946428571428571</v>
      </c>
      <c r="Q1088" s="5"/>
      <c r="R1088" s="5"/>
      <c r="S1088">
        <v>0</v>
      </c>
      <c r="T1088">
        <f t="shared" si="49"/>
        <v>0</v>
      </c>
      <c r="U1088" s="2">
        <v>59</v>
      </c>
      <c r="V1088" s="2">
        <v>10</v>
      </c>
      <c r="W1088" s="2">
        <v>0.15</v>
      </c>
      <c r="X1088" s="2">
        <v>5</v>
      </c>
      <c r="Y1088">
        <v>1.97</v>
      </c>
      <c r="Z1088" s="2">
        <v>37.08</v>
      </c>
      <c r="AA1088">
        <f t="shared" si="50"/>
        <v>142.18193571428569</v>
      </c>
    </row>
    <row r="1089" spans="1:27" ht="30" x14ac:dyDescent="0.25">
      <c r="A1089" s="3" t="s">
        <v>33</v>
      </c>
      <c r="B1089" s="3" t="s">
        <v>21</v>
      </c>
      <c r="C1089" s="3" t="s">
        <v>28</v>
      </c>
      <c r="D1089" s="4">
        <v>41164</v>
      </c>
      <c r="E1089" s="3" t="s">
        <v>81</v>
      </c>
      <c r="F1089" s="2">
        <v>1</v>
      </c>
      <c r="G1089" s="3" t="s">
        <v>152</v>
      </c>
      <c r="H1089" s="2">
        <v>96</v>
      </c>
      <c r="I1089" s="2">
        <v>62</v>
      </c>
      <c r="J1089" s="2">
        <v>47</v>
      </c>
      <c r="K1089" s="2">
        <f t="shared" si="48"/>
        <v>279.74400000000003</v>
      </c>
      <c r="L1089" s="2">
        <v>162</v>
      </c>
      <c r="M1089" s="2">
        <v>15</v>
      </c>
      <c r="N1089">
        <v>1.907407407407407</v>
      </c>
      <c r="O1089" s="2">
        <v>15</v>
      </c>
      <c r="P1089">
        <v>1.907407407407407</v>
      </c>
      <c r="Q1089" s="5"/>
      <c r="R1089" s="5"/>
      <c r="S1089">
        <v>0</v>
      </c>
      <c r="T1089">
        <f t="shared" si="49"/>
        <v>0</v>
      </c>
      <c r="U1089" s="2">
        <v>60</v>
      </c>
      <c r="V1089" s="2">
        <v>10</v>
      </c>
      <c r="W1089" s="2">
        <v>0.15</v>
      </c>
      <c r="X1089" s="2">
        <v>5</v>
      </c>
      <c r="Y1089">
        <v>1.97</v>
      </c>
      <c r="Z1089" s="2">
        <v>54.69</v>
      </c>
      <c r="AA1089">
        <f t="shared" si="50"/>
        <v>205.50273888888884</v>
      </c>
    </row>
    <row r="1090" spans="1:27" ht="30" x14ac:dyDescent="0.25">
      <c r="A1090" s="3" t="s">
        <v>33</v>
      </c>
      <c r="B1090" s="3" t="s">
        <v>21</v>
      </c>
      <c r="C1090" s="3" t="s">
        <v>30</v>
      </c>
      <c r="D1090" s="4">
        <v>41164</v>
      </c>
      <c r="E1090" s="3" t="s">
        <v>82</v>
      </c>
      <c r="F1090" s="2">
        <v>1</v>
      </c>
      <c r="G1090" s="3" t="s">
        <v>153</v>
      </c>
      <c r="H1090" s="2">
        <v>147</v>
      </c>
      <c r="I1090" s="2">
        <v>97</v>
      </c>
      <c r="J1090" s="2">
        <v>42</v>
      </c>
      <c r="K1090" s="2">
        <f t="shared" ref="K1090:K1153" si="51">PRODUCT(H1090:J1090)/1000</f>
        <v>598.87800000000004</v>
      </c>
      <c r="L1090" s="2">
        <v>347</v>
      </c>
      <c r="M1090" s="2">
        <v>15</v>
      </c>
      <c r="N1090">
        <v>1.956772334293948</v>
      </c>
      <c r="O1090" s="2">
        <v>15</v>
      </c>
      <c r="P1090">
        <v>1.956772334293948</v>
      </c>
      <c r="Q1090" s="5"/>
      <c r="R1090" s="5"/>
      <c r="S1090">
        <v>0</v>
      </c>
      <c r="T1090">
        <f t="shared" ref="T1090:T1153" si="52">PRODUCT(S1090,P1090)</f>
        <v>0</v>
      </c>
      <c r="U1090" s="2">
        <v>61</v>
      </c>
      <c r="V1090" s="2">
        <v>10</v>
      </c>
      <c r="W1090" s="2">
        <v>0.15</v>
      </c>
      <c r="X1090" s="2">
        <v>5</v>
      </c>
      <c r="Y1090">
        <v>1.97</v>
      </c>
      <c r="Z1090" s="2">
        <v>36.090000000000003</v>
      </c>
      <c r="AA1090">
        <f t="shared" ref="AA1090:AA1153" si="53">PRODUCT(Z1090,Y1090,N1090)</f>
        <v>139.12122968299713</v>
      </c>
    </row>
    <row r="1091" spans="1:27" ht="30" x14ac:dyDescent="0.25">
      <c r="A1091" s="3" t="s">
        <v>33</v>
      </c>
      <c r="B1091" s="3" t="s">
        <v>21</v>
      </c>
      <c r="C1091" s="3" t="s">
        <v>30</v>
      </c>
      <c r="D1091" s="4">
        <v>41164</v>
      </c>
      <c r="E1091" s="3" t="s">
        <v>82</v>
      </c>
      <c r="F1091" s="2">
        <v>2</v>
      </c>
      <c r="G1091" s="3" t="s">
        <v>153</v>
      </c>
      <c r="H1091" s="2">
        <v>147</v>
      </c>
      <c r="I1091" s="2">
        <v>97</v>
      </c>
      <c r="J1091" s="2">
        <v>42</v>
      </c>
      <c r="K1091" s="2">
        <f t="shared" si="51"/>
        <v>598.87800000000004</v>
      </c>
      <c r="L1091" s="2">
        <v>347</v>
      </c>
      <c r="M1091" s="2">
        <v>15</v>
      </c>
      <c r="N1091">
        <v>1.956772334293948</v>
      </c>
      <c r="O1091" s="2">
        <v>15</v>
      </c>
      <c r="P1091">
        <v>1.956772334293948</v>
      </c>
      <c r="Q1091" s="5"/>
      <c r="R1091" s="5"/>
      <c r="S1091">
        <v>0</v>
      </c>
      <c r="T1091">
        <f t="shared" si="52"/>
        <v>0</v>
      </c>
      <c r="U1091" s="2">
        <v>62</v>
      </c>
      <c r="V1091" s="2">
        <v>10</v>
      </c>
      <c r="W1091" s="2">
        <v>0.15</v>
      </c>
      <c r="X1091" s="2">
        <v>5</v>
      </c>
      <c r="Y1091">
        <v>1.97</v>
      </c>
      <c r="Z1091" s="2">
        <v>38.619999999999997</v>
      </c>
      <c r="AA1091">
        <f t="shared" si="53"/>
        <v>148.87397867435155</v>
      </c>
    </row>
    <row r="1092" spans="1:27" ht="30" x14ac:dyDescent="0.25">
      <c r="A1092" s="3" t="s">
        <v>33</v>
      </c>
      <c r="B1092" s="3" t="s">
        <v>21</v>
      </c>
      <c r="C1092" s="3" t="s">
        <v>30</v>
      </c>
      <c r="D1092" s="4">
        <v>41164</v>
      </c>
      <c r="E1092" s="3" t="s">
        <v>82</v>
      </c>
      <c r="F1092" s="2">
        <v>3</v>
      </c>
      <c r="G1092" s="3" t="s">
        <v>153</v>
      </c>
      <c r="H1092" s="2">
        <v>147</v>
      </c>
      <c r="I1092" s="2">
        <v>97</v>
      </c>
      <c r="J1092" s="2">
        <v>42</v>
      </c>
      <c r="K1092" s="2">
        <f t="shared" si="51"/>
        <v>598.87800000000004</v>
      </c>
      <c r="L1092" s="2">
        <v>347</v>
      </c>
      <c r="M1092" s="2">
        <v>15</v>
      </c>
      <c r="N1092">
        <v>1.956772334293948</v>
      </c>
      <c r="O1092" s="2">
        <v>15</v>
      </c>
      <c r="P1092">
        <v>1.956772334293948</v>
      </c>
      <c r="Q1092" s="5"/>
      <c r="R1092" s="5"/>
      <c r="S1092">
        <v>0</v>
      </c>
      <c r="T1092">
        <f t="shared" si="52"/>
        <v>0</v>
      </c>
      <c r="U1092" s="2">
        <v>63</v>
      </c>
      <c r="V1092" s="2">
        <v>10</v>
      </c>
      <c r="W1092" s="2">
        <v>0.15</v>
      </c>
      <c r="X1092" s="2">
        <v>5</v>
      </c>
      <c r="Y1092">
        <v>1.97</v>
      </c>
      <c r="Z1092" s="2">
        <v>37.17</v>
      </c>
      <c r="AA1092">
        <f t="shared" si="53"/>
        <v>143.28445850144092</v>
      </c>
    </row>
    <row r="1093" spans="1:27" x14ac:dyDescent="0.25">
      <c r="A1093" s="3" t="s">
        <v>34</v>
      </c>
      <c r="B1093" s="3" t="s">
        <v>22</v>
      </c>
      <c r="C1093" s="3" t="s">
        <v>22</v>
      </c>
      <c r="D1093" s="4">
        <v>41165</v>
      </c>
      <c r="E1093" s="3" t="s">
        <v>81</v>
      </c>
      <c r="F1093" s="2">
        <v>1</v>
      </c>
      <c r="G1093" s="3" t="s">
        <v>144</v>
      </c>
      <c r="H1093" s="2">
        <v>99</v>
      </c>
      <c r="I1093" s="2">
        <v>61</v>
      </c>
      <c r="J1093" s="2">
        <v>35</v>
      </c>
      <c r="K1093" s="2">
        <f t="shared" si="51"/>
        <v>211.36500000000001</v>
      </c>
      <c r="L1093" s="2">
        <v>104</v>
      </c>
      <c r="M1093" s="2">
        <v>20</v>
      </c>
      <c r="N1093">
        <v>1.8076923076923079</v>
      </c>
      <c r="O1093" s="2">
        <v>20</v>
      </c>
      <c r="P1093">
        <v>1.8076923076923079</v>
      </c>
      <c r="Q1093" s="5"/>
      <c r="R1093" s="5"/>
      <c r="S1093">
        <v>0</v>
      </c>
      <c r="T1093">
        <f t="shared" si="52"/>
        <v>0</v>
      </c>
      <c r="U1093" s="2">
        <v>71</v>
      </c>
      <c r="V1093" s="2">
        <v>10</v>
      </c>
      <c r="W1093" s="2">
        <v>0.2</v>
      </c>
      <c r="X1093" s="2">
        <v>5</v>
      </c>
      <c r="Y1093">
        <v>1.96</v>
      </c>
      <c r="Z1093" s="2">
        <v>24.02</v>
      </c>
      <c r="AA1093">
        <f t="shared" si="53"/>
        <v>85.104707692307699</v>
      </c>
    </row>
    <row r="1094" spans="1:27" x14ac:dyDescent="0.25">
      <c r="A1094" s="3" t="s">
        <v>34</v>
      </c>
      <c r="B1094" s="3" t="s">
        <v>22</v>
      </c>
      <c r="C1094" s="3" t="s">
        <v>21</v>
      </c>
      <c r="D1094" s="4">
        <v>41165</v>
      </c>
      <c r="E1094" s="3" t="s">
        <v>81</v>
      </c>
      <c r="F1094" s="2">
        <v>1</v>
      </c>
      <c r="G1094" s="3" t="s">
        <v>145</v>
      </c>
      <c r="H1094" s="2">
        <v>82</v>
      </c>
      <c r="I1094" s="2">
        <v>43</v>
      </c>
      <c r="J1094" s="2">
        <v>44</v>
      </c>
      <c r="K1094" s="2">
        <f t="shared" si="51"/>
        <v>155.14400000000001</v>
      </c>
      <c r="L1094" s="2">
        <v>100</v>
      </c>
      <c r="M1094" s="2">
        <v>35</v>
      </c>
      <c r="N1094">
        <v>1.65</v>
      </c>
      <c r="O1094" s="2">
        <v>35</v>
      </c>
      <c r="P1094">
        <v>1.65</v>
      </c>
      <c r="Q1094" s="5"/>
      <c r="R1094" s="5"/>
      <c r="S1094">
        <v>0</v>
      </c>
      <c r="T1094">
        <f t="shared" si="52"/>
        <v>0</v>
      </c>
      <c r="U1094" s="2">
        <v>72</v>
      </c>
      <c r="V1094" s="2">
        <v>10</v>
      </c>
      <c r="W1094" s="2">
        <v>0.2</v>
      </c>
      <c r="X1094" s="2">
        <v>5</v>
      </c>
      <c r="Y1094">
        <v>1.96</v>
      </c>
      <c r="Z1094" s="2">
        <v>16.32</v>
      </c>
      <c r="AA1094">
        <f t="shared" si="53"/>
        <v>52.778880000000001</v>
      </c>
    </row>
    <row r="1095" spans="1:27" x14ac:dyDescent="0.25">
      <c r="A1095" s="3" t="s">
        <v>34</v>
      </c>
      <c r="B1095" s="3" t="s">
        <v>22</v>
      </c>
      <c r="C1095" s="3" t="s">
        <v>26</v>
      </c>
      <c r="D1095" s="4">
        <v>41165</v>
      </c>
      <c r="E1095" s="3" t="s">
        <v>81</v>
      </c>
      <c r="F1095" s="2">
        <v>1</v>
      </c>
      <c r="G1095" s="3" t="s">
        <v>146</v>
      </c>
      <c r="H1095" s="2">
        <v>72</v>
      </c>
      <c r="I1095" s="2">
        <v>76</v>
      </c>
      <c r="J1095" s="2">
        <v>36</v>
      </c>
      <c r="K1095" s="2">
        <f t="shared" si="51"/>
        <v>196.99199999999999</v>
      </c>
      <c r="L1095" s="2">
        <v>106</v>
      </c>
      <c r="M1095" s="2">
        <v>30</v>
      </c>
      <c r="N1095">
        <v>1.716981132075472</v>
      </c>
      <c r="O1095" s="2">
        <v>30</v>
      </c>
      <c r="P1095">
        <v>1.716981132075472</v>
      </c>
      <c r="Q1095" s="5"/>
      <c r="R1095" s="5"/>
      <c r="S1095">
        <v>0</v>
      </c>
      <c r="T1095">
        <f t="shared" si="52"/>
        <v>0</v>
      </c>
      <c r="U1095" s="2">
        <v>73</v>
      </c>
      <c r="V1095" s="2">
        <v>10</v>
      </c>
      <c r="W1095" s="2">
        <v>0.2</v>
      </c>
      <c r="X1095" s="2">
        <v>5</v>
      </c>
      <c r="Y1095">
        <v>1.96</v>
      </c>
      <c r="Z1095" s="2">
        <v>53.08</v>
      </c>
      <c r="AA1095">
        <f t="shared" si="53"/>
        <v>178.62922264150947</v>
      </c>
    </row>
    <row r="1096" spans="1:27" x14ac:dyDescent="0.25">
      <c r="A1096" s="3" t="s">
        <v>34</v>
      </c>
      <c r="B1096" s="3" t="s">
        <v>22</v>
      </c>
      <c r="C1096" s="3" t="s">
        <v>28</v>
      </c>
      <c r="D1096" s="4">
        <v>41165</v>
      </c>
      <c r="E1096" s="3" t="s">
        <v>81</v>
      </c>
      <c r="F1096" s="2">
        <v>1</v>
      </c>
      <c r="G1096" s="3" t="s">
        <v>147</v>
      </c>
      <c r="H1096" s="2">
        <v>113</v>
      </c>
      <c r="I1096" s="2">
        <v>51</v>
      </c>
      <c r="J1096" s="2">
        <v>56</v>
      </c>
      <c r="K1096" s="2">
        <f t="shared" si="51"/>
        <v>322.72800000000001</v>
      </c>
      <c r="L1096" s="2">
        <v>80</v>
      </c>
      <c r="M1096" s="2">
        <v>20</v>
      </c>
      <c r="N1096">
        <v>1.75</v>
      </c>
      <c r="O1096" s="2">
        <v>20</v>
      </c>
      <c r="P1096">
        <v>1.75</v>
      </c>
      <c r="Q1096" s="5"/>
      <c r="R1096" s="5"/>
      <c r="S1096">
        <v>0</v>
      </c>
      <c r="T1096">
        <f t="shared" si="52"/>
        <v>0</v>
      </c>
      <c r="U1096" s="2">
        <v>74</v>
      </c>
      <c r="V1096" s="2">
        <v>10</v>
      </c>
      <c r="W1096" s="2">
        <v>0.2</v>
      </c>
      <c r="X1096" s="2">
        <v>5</v>
      </c>
      <c r="Y1096">
        <v>1.96</v>
      </c>
      <c r="Z1096" s="2">
        <v>16.52</v>
      </c>
      <c r="AA1096">
        <f t="shared" si="53"/>
        <v>56.663599999999995</v>
      </c>
    </row>
    <row r="1097" spans="1:27" x14ac:dyDescent="0.25">
      <c r="A1097" s="3" t="s">
        <v>34</v>
      </c>
      <c r="B1097" s="3" t="s">
        <v>22</v>
      </c>
      <c r="C1097" s="3" t="s">
        <v>30</v>
      </c>
      <c r="D1097" s="4">
        <v>41165</v>
      </c>
      <c r="E1097" s="3" t="s">
        <v>82</v>
      </c>
      <c r="F1097" s="2">
        <v>1</v>
      </c>
      <c r="G1097" s="3" t="s">
        <v>148</v>
      </c>
      <c r="H1097" s="2">
        <v>87</v>
      </c>
      <c r="I1097" s="2">
        <v>51</v>
      </c>
      <c r="J1097" s="2">
        <v>45</v>
      </c>
      <c r="K1097" s="2">
        <f t="shared" si="51"/>
        <v>199.66499999999999</v>
      </c>
      <c r="L1097" s="2">
        <v>180</v>
      </c>
      <c r="M1097" s="2">
        <v>30</v>
      </c>
      <c r="N1097">
        <v>1.833333333333333</v>
      </c>
      <c r="O1097" s="2">
        <v>30</v>
      </c>
      <c r="P1097">
        <v>1.833333333333333</v>
      </c>
      <c r="Q1097" s="5"/>
      <c r="R1097" s="5"/>
      <c r="S1097">
        <v>0</v>
      </c>
      <c r="T1097">
        <f t="shared" si="52"/>
        <v>0</v>
      </c>
      <c r="U1097" s="2">
        <v>75</v>
      </c>
      <c r="V1097" s="2">
        <v>10</v>
      </c>
      <c r="W1097" s="2">
        <v>0.4</v>
      </c>
      <c r="X1097" s="2">
        <v>5</v>
      </c>
      <c r="Y1097">
        <v>1.92</v>
      </c>
      <c r="Z1097" s="2">
        <v>20.39</v>
      </c>
      <c r="AA1097">
        <f t="shared" si="53"/>
        <v>71.772799999999989</v>
      </c>
    </row>
    <row r="1098" spans="1:27" x14ac:dyDescent="0.25">
      <c r="A1098" s="3" t="s">
        <v>34</v>
      </c>
      <c r="B1098" s="3" t="s">
        <v>22</v>
      </c>
      <c r="C1098" s="3" t="s">
        <v>30</v>
      </c>
      <c r="D1098" s="4">
        <v>41165</v>
      </c>
      <c r="E1098" s="3" t="s">
        <v>82</v>
      </c>
      <c r="F1098" s="2">
        <v>2</v>
      </c>
      <c r="G1098" s="3" t="s">
        <v>148</v>
      </c>
      <c r="H1098" s="2">
        <v>87</v>
      </c>
      <c r="I1098" s="2">
        <v>51</v>
      </c>
      <c r="J1098" s="2">
        <v>45</v>
      </c>
      <c r="K1098" s="2">
        <f t="shared" si="51"/>
        <v>199.66499999999999</v>
      </c>
      <c r="L1098" s="2">
        <v>180</v>
      </c>
      <c r="M1098" s="2">
        <v>30</v>
      </c>
      <c r="N1098">
        <v>1.833333333333333</v>
      </c>
      <c r="O1098" s="2">
        <v>30</v>
      </c>
      <c r="P1098">
        <v>1.833333333333333</v>
      </c>
      <c r="Q1098" s="5"/>
      <c r="R1098" s="5"/>
      <c r="S1098">
        <v>0</v>
      </c>
      <c r="T1098">
        <f t="shared" si="52"/>
        <v>0</v>
      </c>
      <c r="U1098" s="2">
        <v>76</v>
      </c>
      <c r="V1098" s="2">
        <v>10</v>
      </c>
      <c r="W1098" s="2">
        <v>0.4</v>
      </c>
      <c r="X1098" s="2">
        <v>5</v>
      </c>
      <c r="Y1098">
        <v>1.92</v>
      </c>
      <c r="Z1098" s="2">
        <v>19.98</v>
      </c>
      <c r="AA1098">
        <f t="shared" si="53"/>
        <v>70.329599999999999</v>
      </c>
    </row>
    <row r="1099" spans="1:27" x14ac:dyDescent="0.25">
      <c r="A1099" s="3" t="s">
        <v>34</v>
      </c>
      <c r="B1099" s="3" t="s">
        <v>22</v>
      </c>
      <c r="C1099" s="3" t="s">
        <v>30</v>
      </c>
      <c r="D1099" s="4">
        <v>41165</v>
      </c>
      <c r="E1099" s="3" t="s">
        <v>82</v>
      </c>
      <c r="F1099" s="2">
        <v>3</v>
      </c>
      <c r="G1099" s="3" t="s">
        <v>148</v>
      </c>
      <c r="H1099" s="2">
        <v>87</v>
      </c>
      <c r="I1099" s="2">
        <v>51</v>
      </c>
      <c r="J1099" s="2">
        <v>45</v>
      </c>
      <c r="K1099" s="2">
        <f t="shared" si="51"/>
        <v>199.66499999999999</v>
      </c>
      <c r="L1099" s="2">
        <v>180</v>
      </c>
      <c r="M1099" s="2">
        <v>30</v>
      </c>
      <c r="N1099">
        <v>1.833333333333333</v>
      </c>
      <c r="O1099" s="2">
        <v>30</v>
      </c>
      <c r="P1099">
        <v>1.833333333333333</v>
      </c>
      <c r="Q1099" s="5"/>
      <c r="R1099" s="5"/>
      <c r="S1099">
        <v>0</v>
      </c>
      <c r="T1099">
        <f t="shared" si="52"/>
        <v>0</v>
      </c>
      <c r="U1099" s="2">
        <v>77</v>
      </c>
      <c r="V1099" s="2">
        <v>10</v>
      </c>
      <c r="W1099" s="2">
        <v>0.4</v>
      </c>
      <c r="X1099" s="2">
        <v>5</v>
      </c>
      <c r="Y1099">
        <v>1.92</v>
      </c>
      <c r="Z1099" s="2">
        <v>20.82</v>
      </c>
      <c r="AA1099">
        <f t="shared" si="53"/>
        <v>73.286399999999986</v>
      </c>
    </row>
    <row r="1100" spans="1:27" x14ac:dyDescent="0.25">
      <c r="A1100" s="3" t="s">
        <v>35</v>
      </c>
      <c r="B1100" s="3" t="s">
        <v>22</v>
      </c>
      <c r="C1100" s="3" t="s">
        <v>22</v>
      </c>
      <c r="D1100" s="4">
        <v>42196</v>
      </c>
      <c r="E1100" s="3" t="s">
        <v>82</v>
      </c>
      <c r="F1100" s="2">
        <v>1</v>
      </c>
      <c r="G1100" s="3" t="s">
        <v>134</v>
      </c>
      <c r="H1100" s="2">
        <v>61</v>
      </c>
      <c r="I1100" s="2">
        <v>84</v>
      </c>
      <c r="J1100" s="2">
        <v>31</v>
      </c>
      <c r="K1100" s="2">
        <f t="shared" si="51"/>
        <v>158.84399999999999</v>
      </c>
      <c r="L1100" s="2">
        <v>210</v>
      </c>
      <c r="M1100" s="2">
        <v>20</v>
      </c>
      <c r="N1100">
        <v>1.9047619047619051</v>
      </c>
      <c r="O1100" s="2">
        <v>20</v>
      </c>
      <c r="P1100">
        <v>1.9047619047619051</v>
      </c>
      <c r="Q1100" s="2">
        <v>1.4245000000000001</v>
      </c>
      <c r="R1100" s="2">
        <v>1.4227000000000001</v>
      </c>
      <c r="S1100">
        <v>1.8000000000000199E-3</v>
      </c>
      <c r="T1100">
        <f t="shared" si="52"/>
        <v>3.428571428571467E-3</v>
      </c>
      <c r="U1100" s="2">
        <v>43</v>
      </c>
      <c r="V1100" s="2">
        <v>10</v>
      </c>
      <c r="W1100" s="2">
        <v>0.2</v>
      </c>
      <c r="X1100" s="2">
        <v>5</v>
      </c>
      <c r="Y1100">
        <v>1.96</v>
      </c>
      <c r="Z1100" s="2">
        <v>24.21</v>
      </c>
      <c r="AA1100">
        <f t="shared" si="53"/>
        <v>90.384000000000015</v>
      </c>
    </row>
    <row r="1101" spans="1:27" x14ac:dyDescent="0.25">
      <c r="A1101" s="3" t="s">
        <v>35</v>
      </c>
      <c r="B1101" s="3" t="s">
        <v>22</v>
      </c>
      <c r="C1101" s="3" t="s">
        <v>22</v>
      </c>
      <c r="D1101" s="4">
        <v>42196</v>
      </c>
      <c r="E1101" s="3" t="s">
        <v>82</v>
      </c>
      <c r="F1101" s="2">
        <v>2</v>
      </c>
      <c r="G1101" s="3" t="s">
        <v>134</v>
      </c>
      <c r="H1101" s="2">
        <v>61</v>
      </c>
      <c r="I1101" s="2">
        <v>84</v>
      </c>
      <c r="J1101" s="2">
        <v>31</v>
      </c>
      <c r="K1101" s="2">
        <f t="shared" si="51"/>
        <v>158.84399999999999</v>
      </c>
      <c r="L1101" s="2">
        <v>210</v>
      </c>
      <c r="M1101" s="5"/>
      <c r="N1101">
        <v>2</v>
      </c>
      <c r="O1101" s="2">
        <v>20</v>
      </c>
      <c r="P1101">
        <v>1.9047619047619051</v>
      </c>
      <c r="Q1101" s="2">
        <v>1.4157999999999999</v>
      </c>
      <c r="R1101" s="2">
        <v>1.4142999999999999</v>
      </c>
      <c r="S1101">
        <v>1.5000000000000601E-3</v>
      </c>
      <c r="T1101">
        <f t="shared" si="52"/>
        <v>2.8571428571429721E-3</v>
      </c>
      <c r="U1101" s="5"/>
      <c r="V1101" s="5"/>
      <c r="W1101" s="5"/>
      <c r="X1101" s="5"/>
      <c r="Y1101" t="e">
        <v>#NUM!</v>
      </c>
      <c r="Z1101" s="5"/>
      <c r="AA1101" t="e">
        <f t="shared" si="53"/>
        <v>#NUM!</v>
      </c>
    </row>
    <row r="1102" spans="1:27" x14ac:dyDescent="0.25">
      <c r="A1102" s="3" t="s">
        <v>35</v>
      </c>
      <c r="B1102" s="3" t="s">
        <v>22</v>
      </c>
      <c r="C1102" s="3" t="s">
        <v>22</v>
      </c>
      <c r="D1102" s="4">
        <v>42196</v>
      </c>
      <c r="E1102" s="3" t="s">
        <v>82</v>
      </c>
      <c r="F1102" s="2">
        <v>3</v>
      </c>
      <c r="G1102" s="3" t="s">
        <v>134</v>
      </c>
      <c r="H1102" s="2">
        <v>61</v>
      </c>
      <c r="I1102" s="2">
        <v>84</v>
      </c>
      <c r="J1102" s="2">
        <v>31</v>
      </c>
      <c r="K1102" s="2">
        <f t="shared" si="51"/>
        <v>158.84399999999999</v>
      </c>
      <c r="L1102" s="2">
        <v>210</v>
      </c>
      <c r="M1102" s="9"/>
      <c r="N1102">
        <v>2</v>
      </c>
      <c r="O1102" s="2">
        <v>20</v>
      </c>
      <c r="P1102">
        <v>1.9047619047619051</v>
      </c>
      <c r="Q1102" s="2">
        <v>1.4353</v>
      </c>
      <c r="R1102" s="2">
        <v>1.4332</v>
      </c>
      <c r="S1102">
        <v>2.0999999999999899E-3</v>
      </c>
      <c r="T1102">
        <f t="shared" si="52"/>
        <v>3.9999999999999819E-3</v>
      </c>
      <c r="U1102" s="9"/>
      <c r="V1102" s="9"/>
      <c r="W1102" s="9"/>
      <c r="X1102" s="9"/>
      <c r="Y1102" t="e">
        <v>#NUM!</v>
      </c>
      <c r="Z1102" s="9"/>
      <c r="AA1102" t="e">
        <f t="shared" si="53"/>
        <v>#NUM!</v>
      </c>
    </row>
    <row r="1103" spans="1:27" x14ac:dyDescent="0.25">
      <c r="A1103" s="3" t="s">
        <v>35</v>
      </c>
      <c r="B1103" s="3" t="s">
        <v>22</v>
      </c>
      <c r="C1103" s="3" t="s">
        <v>21</v>
      </c>
      <c r="D1103" s="4">
        <v>42196</v>
      </c>
      <c r="E1103" s="3" t="s">
        <v>82</v>
      </c>
      <c r="F1103" s="2">
        <v>1</v>
      </c>
      <c r="G1103" s="3" t="s">
        <v>135</v>
      </c>
      <c r="H1103" s="2">
        <v>43</v>
      </c>
      <c r="I1103" s="2">
        <v>41</v>
      </c>
      <c r="J1103" s="2">
        <v>31</v>
      </c>
      <c r="K1103" s="2">
        <f t="shared" si="51"/>
        <v>54.652999999999999</v>
      </c>
      <c r="L1103" s="2">
        <v>150</v>
      </c>
      <c r="M1103" s="8">
        <v>20</v>
      </c>
      <c r="N1103">
        <v>1.8666666666666671</v>
      </c>
      <c r="O1103" s="2">
        <v>20</v>
      </c>
      <c r="P1103">
        <v>1.8666666666666671</v>
      </c>
      <c r="Q1103" s="2">
        <v>1.4193</v>
      </c>
      <c r="R1103" s="2">
        <v>1.4156</v>
      </c>
      <c r="S1103">
        <v>3.7000000000000401E-3</v>
      </c>
      <c r="T1103">
        <f t="shared" si="52"/>
        <v>6.9066666666667432E-3</v>
      </c>
      <c r="U1103" s="8">
        <v>44</v>
      </c>
      <c r="V1103" s="8">
        <v>10</v>
      </c>
      <c r="W1103" s="8">
        <v>0.2</v>
      </c>
      <c r="X1103" s="8">
        <v>5</v>
      </c>
      <c r="Y1103">
        <v>1.96</v>
      </c>
      <c r="Z1103" s="8">
        <v>60.93</v>
      </c>
      <c r="AA1103">
        <f t="shared" si="53"/>
        <v>222.92256000000006</v>
      </c>
    </row>
    <row r="1104" spans="1:27" x14ac:dyDescent="0.25">
      <c r="A1104" s="3" t="s">
        <v>35</v>
      </c>
      <c r="B1104" s="3" t="s">
        <v>22</v>
      </c>
      <c r="C1104" s="3" t="s">
        <v>21</v>
      </c>
      <c r="D1104" s="4">
        <v>42196</v>
      </c>
      <c r="E1104" s="3" t="s">
        <v>82</v>
      </c>
      <c r="F1104" s="2">
        <v>2</v>
      </c>
      <c r="G1104" s="3" t="s">
        <v>135</v>
      </c>
      <c r="H1104" s="2">
        <v>43</v>
      </c>
      <c r="I1104" s="2">
        <v>41</v>
      </c>
      <c r="J1104" s="2">
        <v>31</v>
      </c>
      <c r="K1104" s="2">
        <f t="shared" si="51"/>
        <v>54.652999999999999</v>
      </c>
      <c r="L1104" s="2">
        <v>150</v>
      </c>
      <c r="M1104" s="5"/>
      <c r="N1104">
        <v>2</v>
      </c>
      <c r="O1104" s="2">
        <v>20</v>
      </c>
      <c r="P1104">
        <v>1.8666666666666671</v>
      </c>
      <c r="Q1104" s="2">
        <v>1.4298999999999999</v>
      </c>
      <c r="R1104" s="2">
        <v>1.4263999999999999</v>
      </c>
      <c r="S1104">
        <v>3.5000000000000599E-3</v>
      </c>
      <c r="T1104">
        <f t="shared" si="52"/>
        <v>6.5333333333334465E-3</v>
      </c>
      <c r="U1104" s="5"/>
      <c r="V1104" s="5"/>
      <c r="W1104" s="5"/>
      <c r="X1104" s="5"/>
      <c r="Y1104" t="e">
        <v>#NUM!</v>
      </c>
      <c r="Z1104" s="5"/>
      <c r="AA1104" t="e">
        <f t="shared" si="53"/>
        <v>#NUM!</v>
      </c>
    </row>
    <row r="1105" spans="1:27" x14ac:dyDescent="0.25">
      <c r="A1105" s="3" t="s">
        <v>35</v>
      </c>
      <c r="B1105" s="3" t="s">
        <v>22</v>
      </c>
      <c r="C1105" s="3" t="s">
        <v>21</v>
      </c>
      <c r="D1105" s="4">
        <v>42196</v>
      </c>
      <c r="E1105" s="3" t="s">
        <v>82</v>
      </c>
      <c r="F1105" s="2">
        <v>3</v>
      </c>
      <c r="G1105" s="3" t="s">
        <v>135</v>
      </c>
      <c r="H1105" s="2">
        <v>43</v>
      </c>
      <c r="I1105" s="2">
        <v>41</v>
      </c>
      <c r="J1105" s="2">
        <v>31</v>
      </c>
      <c r="K1105" s="2">
        <f t="shared" si="51"/>
        <v>54.652999999999999</v>
      </c>
      <c r="L1105" s="2">
        <v>150</v>
      </c>
      <c r="M1105" s="9"/>
      <c r="N1105">
        <v>2</v>
      </c>
      <c r="O1105" s="2">
        <v>20</v>
      </c>
      <c r="P1105">
        <v>1.8666666666666671</v>
      </c>
      <c r="Q1105" s="2">
        <v>1.4355</v>
      </c>
      <c r="R1105" s="2">
        <v>1.4319999999999999</v>
      </c>
      <c r="S1105">
        <v>3.5000000000000599E-3</v>
      </c>
      <c r="T1105">
        <f t="shared" si="52"/>
        <v>6.5333333333334465E-3</v>
      </c>
      <c r="U1105" s="9"/>
      <c r="V1105" s="9"/>
      <c r="W1105" s="9"/>
      <c r="X1105" s="9"/>
      <c r="Y1105" t="e">
        <v>#NUM!</v>
      </c>
      <c r="Z1105" s="9"/>
      <c r="AA1105" t="e">
        <f t="shared" si="53"/>
        <v>#NUM!</v>
      </c>
    </row>
    <row r="1106" spans="1:27" x14ac:dyDescent="0.25">
      <c r="A1106" s="3" t="s">
        <v>35</v>
      </c>
      <c r="B1106" s="3" t="s">
        <v>22</v>
      </c>
      <c r="C1106" s="3" t="s">
        <v>26</v>
      </c>
      <c r="D1106" s="4">
        <v>42196</v>
      </c>
      <c r="E1106" s="3" t="s">
        <v>82</v>
      </c>
      <c r="F1106" s="2">
        <v>1</v>
      </c>
      <c r="G1106" s="3" t="s">
        <v>136</v>
      </c>
      <c r="H1106" s="2">
        <v>101</v>
      </c>
      <c r="I1106" s="2">
        <v>73</v>
      </c>
      <c r="J1106" s="2">
        <v>50</v>
      </c>
      <c r="K1106" s="2">
        <f t="shared" si="51"/>
        <v>368.65</v>
      </c>
      <c r="L1106" s="2">
        <v>200</v>
      </c>
      <c r="M1106" s="2">
        <v>20</v>
      </c>
      <c r="N1106">
        <v>1.9</v>
      </c>
      <c r="O1106" s="2">
        <v>20</v>
      </c>
      <c r="P1106">
        <v>1.9</v>
      </c>
      <c r="Q1106" s="2">
        <v>1.4471000000000001</v>
      </c>
      <c r="R1106" s="2">
        <v>1.4406000000000001</v>
      </c>
      <c r="S1106">
        <v>6.4999999999999503E-3</v>
      </c>
      <c r="T1106">
        <f t="shared" si="52"/>
        <v>1.2349999999999904E-2</v>
      </c>
      <c r="U1106" s="2">
        <v>45</v>
      </c>
      <c r="V1106" s="2">
        <v>10</v>
      </c>
      <c r="W1106" s="2">
        <v>0.2</v>
      </c>
      <c r="X1106" s="2">
        <v>5</v>
      </c>
      <c r="Y1106">
        <v>1.96</v>
      </c>
      <c r="Z1106" s="2">
        <v>34.42</v>
      </c>
      <c r="AA1106">
        <f t="shared" si="53"/>
        <v>128.18008</v>
      </c>
    </row>
    <row r="1107" spans="1:27" x14ac:dyDescent="0.25">
      <c r="A1107" s="3" t="s">
        <v>35</v>
      </c>
      <c r="B1107" s="3" t="s">
        <v>22</v>
      </c>
      <c r="C1107" s="3" t="s">
        <v>26</v>
      </c>
      <c r="D1107" s="4">
        <v>42196</v>
      </c>
      <c r="E1107" s="3" t="s">
        <v>82</v>
      </c>
      <c r="F1107" s="2">
        <v>2</v>
      </c>
      <c r="G1107" s="3" t="s">
        <v>136</v>
      </c>
      <c r="H1107" s="2">
        <v>101</v>
      </c>
      <c r="I1107" s="2">
        <v>73</v>
      </c>
      <c r="J1107" s="2">
        <v>50</v>
      </c>
      <c r="K1107" s="2">
        <f t="shared" si="51"/>
        <v>368.65</v>
      </c>
      <c r="L1107" s="2">
        <v>200</v>
      </c>
      <c r="M1107" s="9"/>
      <c r="N1107">
        <v>2</v>
      </c>
      <c r="O1107" s="2">
        <v>20</v>
      </c>
      <c r="P1107">
        <v>1.9</v>
      </c>
      <c r="Q1107" s="2">
        <v>1.4360999999999999</v>
      </c>
      <c r="R1107" s="2">
        <v>1.4298999999999999</v>
      </c>
      <c r="S1107">
        <v>6.1999999999999798E-3</v>
      </c>
      <c r="T1107">
        <f t="shared" si="52"/>
        <v>1.1779999999999961E-2</v>
      </c>
      <c r="U1107" s="9"/>
      <c r="V1107" s="9"/>
      <c r="W1107" s="9"/>
      <c r="X1107" s="9"/>
      <c r="Y1107" t="e">
        <v>#NUM!</v>
      </c>
      <c r="Z1107" s="9"/>
      <c r="AA1107" t="e">
        <f t="shared" si="53"/>
        <v>#NUM!</v>
      </c>
    </row>
    <row r="1108" spans="1:27" x14ac:dyDescent="0.25">
      <c r="A1108" s="3" t="s">
        <v>35</v>
      </c>
      <c r="B1108" s="3" t="s">
        <v>22</v>
      </c>
      <c r="C1108" s="3" t="s">
        <v>26</v>
      </c>
      <c r="D1108" s="4">
        <v>42196</v>
      </c>
      <c r="E1108" s="3" t="s">
        <v>82</v>
      </c>
      <c r="F1108" s="2">
        <v>3</v>
      </c>
      <c r="G1108" s="3" t="s">
        <v>136</v>
      </c>
      <c r="H1108" s="2">
        <v>101</v>
      </c>
      <c r="I1108" s="2">
        <v>73</v>
      </c>
      <c r="J1108" s="2">
        <v>50</v>
      </c>
      <c r="K1108" s="2">
        <f t="shared" si="51"/>
        <v>368.65</v>
      </c>
      <c r="L1108" s="2">
        <v>200</v>
      </c>
      <c r="M1108" s="9"/>
      <c r="N1108">
        <v>2</v>
      </c>
      <c r="O1108" s="2">
        <v>20</v>
      </c>
      <c r="P1108">
        <v>1.9</v>
      </c>
      <c r="Q1108" s="2">
        <v>1.4407000000000001</v>
      </c>
      <c r="R1108" s="2">
        <v>1.4341999999999999</v>
      </c>
      <c r="S1108">
        <v>6.5000000000001697E-3</v>
      </c>
      <c r="T1108">
        <f t="shared" si="52"/>
        <v>1.2350000000000323E-2</v>
      </c>
      <c r="U1108" s="9"/>
      <c r="V1108" s="9"/>
      <c r="W1108" s="9"/>
      <c r="X1108" s="9"/>
      <c r="Y1108" t="e">
        <v>#NUM!</v>
      </c>
      <c r="Z1108" s="9"/>
      <c r="AA1108" t="e">
        <f t="shared" si="53"/>
        <v>#NUM!</v>
      </c>
    </row>
    <row r="1109" spans="1:27" x14ac:dyDescent="0.25">
      <c r="A1109" s="3" t="s">
        <v>35</v>
      </c>
      <c r="B1109" s="3" t="s">
        <v>22</v>
      </c>
      <c r="C1109" s="3" t="s">
        <v>28</v>
      </c>
      <c r="D1109" s="4">
        <v>42196</v>
      </c>
      <c r="E1109" s="3" t="s">
        <v>82</v>
      </c>
      <c r="F1109" s="2">
        <v>1</v>
      </c>
      <c r="G1109" s="3" t="s">
        <v>137</v>
      </c>
      <c r="H1109" s="2">
        <v>80</v>
      </c>
      <c r="I1109" s="2">
        <v>151</v>
      </c>
      <c r="J1109" s="2">
        <v>44</v>
      </c>
      <c r="K1109" s="2">
        <f t="shared" si="51"/>
        <v>531.52</v>
      </c>
      <c r="L1109" s="2">
        <v>380</v>
      </c>
      <c r="M1109" s="8">
        <v>10</v>
      </c>
      <c r="N1109">
        <v>1.9736842105263159</v>
      </c>
      <c r="O1109" s="2">
        <v>10</v>
      </c>
      <c r="P1109">
        <v>1.9736842105263159</v>
      </c>
      <c r="Q1109" s="2">
        <v>1.4400999999999999</v>
      </c>
      <c r="R1109" s="2">
        <v>1.4363999999999999</v>
      </c>
      <c r="S1109">
        <v>3.7000000000000401E-3</v>
      </c>
      <c r="T1109">
        <f t="shared" si="52"/>
        <v>7.3026315789474477E-3</v>
      </c>
      <c r="U1109" s="8">
        <v>46</v>
      </c>
      <c r="V1109" s="8">
        <v>10</v>
      </c>
      <c r="W1109" s="8">
        <v>0.2</v>
      </c>
      <c r="X1109" s="8">
        <v>5</v>
      </c>
      <c r="Y1109">
        <v>1.96</v>
      </c>
      <c r="Z1109" s="8">
        <v>39.47</v>
      </c>
      <c r="AA1109">
        <f t="shared" si="53"/>
        <v>152.68657894736842</v>
      </c>
    </row>
    <row r="1110" spans="1:27" x14ac:dyDescent="0.25">
      <c r="A1110" s="3" t="s">
        <v>35</v>
      </c>
      <c r="B1110" s="3" t="s">
        <v>22</v>
      </c>
      <c r="C1110" s="3" t="s">
        <v>28</v>
      </c>
      <c r="D1110" s="4">
        <v>42196</v>
      </c>
      <c r="E1110" s="3" t="s">
        <v>82</v>
      </c>
      <c r="F1110" s="2">
        <v>2</v>
      </c>
      <c r="G1110" s="3" t="s">
        <v>137</v>
      </c>
      <c r="H1110" s="2">
        <v>80</v>
      </c>
      <c r="I1110" s="2">
        <v>151</v>
      </c>
      <c r="J1110" s="2">
        <v>44</v>
      </c>
      <c r="K1110" s="2">
        <f t="shared" si="51"/>
        <v>531.52</v>
      </c>
      <c r="L1110" s="2">
        <v>380</v>
      </c>
      <c r="M1110" s="8">
        <v>10</v>
      </c>
      <c r="N1110">
        <v>1.9736842105263159</v>
      </c>
      <c r="O1110" s="2">
        <v>10</v>
      </c>
      <c r="P1110">
        <v>1.9736842105263159</v>
      </c>
      <c r="Q1110" s="2">
        <v>1.4328000000000001</v>
      </c>
      <c r="R1110" s="2">
        <v>1.4287000000000001</v>
      </c>
      <c r="S1110">
        <v>4.0999999999999899E-3</v>
      </c>
      <c r="T1110">
        <f t="shared" si="52"/>
        <v>8.0921052631578762E-3</v>
      </c>
      <c r="U1110" s="8">
        <v>47</v>
      </c>
      <c r="V1110" s="8">
        <v>10</v>
      </c>
      <c r="W1110" s="8">
        <v>0.2</v>
      </c>
      <c r="X1110" s="8">
        <v>5</v>
      </c>
      <c r="Y1110">
        <v>1.96</v>
      </c>
      <c r="Z1110" s="8">
        <v>40.71</v>
      </c>
      <c r="AA1110">
        <f t="shared" si="53"/>
        <v>157.4834210526316</v>
      </c>
    </row>
    <row r="1111" spans="1:27" x14ac:dyDescent="0.25">
      <c r="A1111" s="3" t="s">
        <v>35</v>
      </c>
      <c r="B1111" s="3" t="s">
        <v>22</v>
      </c>
      <c r="C1111" s="3" t="s">
        <v>28</v>
      </c>
      <c r="D1111" s="4">
        <v>42196</v>
      </c>
      <c r="E1111" s="3" t="s">
        <v>82</v>
      </c>
      <c r="F1111" s="2">
        <v>3</v>
      </c>
      <c r="G1111" s="3" t="s">
        <v>137</v>
      </c>
      <c r="H1111" s="2">
        <v>80</v>
      </c>
      <c r="I1111" s="2">
        <v>151</v>
      </c>
      <c r="J1111" s="2">
        <v>44</v>
      </c>
      <c r="K1111" s="2">
        <f t="shared" si="51"/>
        <v>531.52</v>
      </c>
      <c r="L1111" s="2">
        <v>380</v>
      </c>
      <c r="M1111" s="2">
        <v>10</v>
      </c>
      <c r="N1111">
        <v>1.9736842105263159</v>
      </c>
      <c r="O1111" s="2">
        <v>10</v>
      </c>
      <c r="P1111">
        <v>1.9736842105263159</v>
      </c>
      <c r="Q1111" s="2">
        <v>1.4350000000000001</v>
      </c>
      <c r="R1111" s="2">
        <v>1.4306000000000001</v>
      </c>
      <c r="S1111">
        <v>4.3999999999999604E-3</v>
      </c>
      <c r="T1111">
        <f t="shared" si="52"/>
        <v>8.6842105263157127E-3</v>
      </c>
      <c r="U1111" s="2">
        <v>48</v>
      </c>
      <c r="V1111" s="2">
        <v>10</v>
      </c>
      <c r="W1111" s="2">
        <v>0.2</v>
      </c>
      <c r="X1111" s="2">
        <v>5</v>
      </c>
      <c r="Y1111">
        <v>1.96</v>
      </c>
      <c r="Z1111" s="2">
        <v>36.479999999999997</v>
      </c>
      <c r="AA1111">
        <f t="shared" si="53"/>
        <v>141.12</v>
      </c>
    </row>
    <row r="1112" spans="1:27" x14ac:dyDescent="0.25">
      <c r="A1112" s="3" t="s">
        <v>35</v>
      </c>
      <c r="B1112" s="3" t="s">
        <v>22</v>
      </c>
      <c r="C1112" s="3" t="s">
        <v>30</v>
      </c>
      <c r="D1112" s="4">
        <v>42196</v>
      </c>
      <c r="E1112" s="3" t="s">
        <v>81</v>
      </c>
      <c r="F1112" s="2">
        <v>1</v>
      </c>
      <c r="G1112" s="3" t="s">
        <v>138</v>
      </c>
      <c r="H1112" s="2">
        <v>88</v>
      </c>
      <c r="I1112" s="2">
        <v>106</v>
      </c>
      <c r="J1112" s="2">
        <v>35</v>
      </c>
      <c r="K1112" s="2">
        <f t="shared" si="51"/>
        <v>326.48</v>
      </c>
      <c r="L1112" s="2">
        <v>180</v>
      </c>
      <c r="M1112" s="8">
        <v>15</v>
      </c>
      <c r="N1112">
        <v>1.916666666666667</v>
      </c>
      <c r="O1112" s="9"/>
      <c r="P1112">
        <v>2</v>
      </c>
      <c r="Q1112" s="9"/>
      <c r="R1112" s="9"/>
      <c r="S1112">
        <v>0</v>
      </c>
      <c r="T1112">
        <f t="shared" si="52"/>
        <v>0</v>
      </c>
      <c r="U1112" s="8">
        <v>49</v>
      </c>
      <c r="V1112" s="8">
        <v>10</v>
      </c>
      <c r="W1112" s="8">
        <v>0.2</v>
      </c>
      <c r="X1112" s="8">
        <v>5</v>
      </c>
      <c r="Y1112">
        <v>1.96</v>
      </c>
      <c r="Z1112" s="8">
        <v>22.67</v>
      </c>
      <c r="AA1112">
        <f t="shared" si="53"/>
        <v>85.163633333333351</v>
      </c>
    </row>
    <row r="1113" spans="1:27" ht="30" x14ac:dyDescent="0.25">
      <c r="A1113" s="3" t="s">
        <v>33</v>
      </c>
      <c r="B1113" s="3" t="s">
        <v>21</v>
      </c>
      <c r="C1113" s="3" t="s">
        <v>22</v>
      </c>
      <c r="D1113" s="4">
        <v>42196</v>
      </c>
      <c r="E1113" s="3" t="s">
        <v>82</v>
      </c>
      <c r="F1113" s="2">
        <v>1</v>
      </c>
      <c r="G1113" s="3" t="s">
        <v>149</v>
      </c>
      <c r="H1113" s="2">
        <v>57</v>
      </c>
      <c r="I1113" s="2">
        <v>98</v>
      </c>
      <c r="J1113" s="2">
        <v>36</v>
      </c>
      <c r="K1113" s="2">
        <f t="shared" si="51"/>
        <v>201.096</v>
      </c>
      <c r="L1113" s="2">
        <v>120</v>
      </c>
      <c r="M1113" s="2">
        <v>15</v>
      </c>
      <c r="N1113">
        <v>1.875</v>
      </c>
      <c r="O1113" s="2">
        <v>15</v>
      </c>
      <c r="P1113">
        <v>1.875</v>
      </c>
      <c r="Q1113" s="2">
        <v>1.4369000000000001</v>
      </c>
      <c r="R1113" s="2">
        <v>1.4331</v>
      </c>
      <c r="S1113">
        <v>3.8000000000000299E-3</v>
      </c>
      <c r="T1113">
        <f t="shared" si="52"/>
        <v>7.1250000000000558E-3</v>
      </c>
      <c r="U1113" s="2">
        <v>22</v>
      </c>
      <c r="V1113" s="2">
        <v>10</v>
      </c>
      <c r="W1113" s="2">
        <v>0.1</v>
      </c>
      <c r="X1113" s="2">
        <v>5</v>
      </c>
      <c r="Y1113">
        <v>1.98</v>
      </c>
      <c r="Z1113" s="2">
        <v>23.59</v>
      </c>
      <c r="AA1113">
        <f t="shared" si="53"/>
        <v>87.577874999999992</v>
      </c>
    </row>
    <row r="1114" spans="1:27" ht="30" x14ac:dyDescent="0.25">
      <c r="A1114" s="3" t="s">
        <v>33</v>
      </c>
      <c r="B1114" s="3" t="s">
        <v>21</v>
      </c>
      <c r="C1114" s="3" t="s">
        <v>22</v>
      </c>
      <c r="D1114" s="4">
        <v>42196</v>
      </c>
      <c r="E1114" s="3" t="s">
        <v>82</v>
      </c>
      <c r="F1114" s="2">
        <v>2</v>
      </c>
      <c r="G1114" s="3" t="s">
        <v>149</v>
      </c>
      <c r="H1114" s="2">
        <v>57</v>
      </c>
      <c r="I1114" s="2">
        <v>98</v>
      </c>
      <c r="J1114" s="2">
        <v>36</v>
      </c>
      <c r="K1114" s="2">
        <f t="shared" si="51"/>
        <v>201.096</v>
      </c>
      <c r="L1114" s="2">
        <v>120</v>
      </c>
      <c r="M1114" s="5"/>
      <c r="N1114">
        <v>2</v>
      </c>
      <c r="O1114" s="2">
        <v>15</v>
      </c>
      <c r="P1114">
        <v>1.875</v>
      </c>
      <c r="Q1114" s="2">
        <v>1.4147000000000001</v>
      </c>
      <c r="R1114" s="2">
        <v>1.4109</v>
      </c>
      <c r="S1114">
        <v>3.8000000000000299E-3</v>
      </c>
      <c r="T1114">
        <f t="shared" si="52"/>
        <v>7.1250000000000558E-3</v>
      </c>
      <c r="U1114" s="5"/>
      <c r="V1114" s="5"/>
      <c r="W1114" s="5"/>
      <c r="X1114" s="5"/>
      <c r="Y1114" t="e">
        <v>#NUM!</v>
      </c>
      <c r="Z1114" s="5"/>
      <c r="AA1114" t="e">
        <f t="shared" si="53"/>
        <v>#NUM!</v>
      </c>
    </row>
    <row r="1115" spans="1:27" ht="30" x14ac:dyDescent="0.25">
      <c r="A1115" s="3" t="s">
        <v>33</v>
      </c>
      <c r="B1115" s="3" t="s">
        <v>21</v>
      </c>
      <c r="C1115" s="3" t="s">
        <v>22</v>
      </c>
      <c r="D1115" s="4">
        <v>42196</v>
      </c>
      <c r="E1115" s="3" t="s">
        <v>82</v>
      </c>
      <c r="F1115" s="2">
        <v>3</v>
      </c>
      <c r="G1115" s="3" t="s">
        <v>149</v>
      </c>
      <c r="H1115" s="2">
        <v>57</v>
      </c>
      <c r="I1115" s="2">
        <v>98</v>
      </c>
      <c r="J1115" s="2">
        <v>36</v>
      </c>
      <c r="K1115" s="2">
        <f t="shared" si="51"/>
        <v>201.096</v>
      </c>
      <c r="L1115" s="2">
        <v>120</v>
      </c>
      <c r="M1115" s="9"/>
      <c r="N1115">
        <v>2</v>
      </c>
      <c r="O1115" s="2">
        <v>15</v>
      </c>
      <c r="P1115">
        <v>1.875</v>
      </c>
      <c r="Q1115" s="2">
        <v>1.4198</v>
      </c>
      <c r="R1115" s="2">
        <v>1.4157999999999999</v>
      </c>
      <c r="S1115">
        <v>4.0000000000000001E-3</v>
      </c>
      <c r="T1115">
        <f t="shared" si="52"/>
        <v>7.4999999999999997E-3</v>
      </c>
      <c r="U1115" s="9"/>
      <c r="V1115" s="9"/>
      <c r="W1115" s="9"/>
      <c r="X1115" s="9"/>
      <c r="Y1115" t="e">
        <v>#NUM!</v>
      </c>
      <c r="Z1115" s="9"/>
      <c r="AA1115" t="e">
        <f t="shared" si="53"/>
        <v>#NUM!</v>
      </c>
    </row>
    <row r="1116" spans="1:27" ht="30" x14ac:dyDescent="0.25">
      <c r="A1116" s="3" t="s">
        <v>33</v>
      </c>
      <c r="B1116" s="3" t="s">
        <v>21</v>
      </c>
      <c r="C1116" s="3" t="s">
        <v>21</v>
      </c>
      <c r="D1116" s="4">
        <v>42196</v>
      </c>
      <c r="E1116" s="3" t="s">
        <v>82</v>
      </c>
      <c r="F1116" s="2">
        <v>1</v>
      </c>
      <c r="G1116" s="3" t="s">
        <v>150</v>
      </c>
      <c r="H1116" s="2">
        <v>51</v>
      </c>
      <c r="I1116" s="2">
        <v>71</v>
      </c>
      <c r="J1116" s="2">
        <v>31</v>
      </c>
      <c r="K1116" s="2">
        <f t="shared" si="51"/>
        <v>112.251</v>
      </c>
      <c r="L1116" s="2">
        <v>110</v>
      </c>
      <c r="M1116" s="2">
        <v>15</v>
      </c>
      <c r="N1116">
        <v>1.863636363636364</v>
      </c>
      <c r="O1116" s="2">
        <v>15</v>
      </c>
      <c r="P1116">
        <v>1.863636363636364</v>
      </c>
      <c r="Q1116" s="2">
        <v>1.4241999999999999</v>
      </c>
      <c r="R1116" s="2">
        <v>1.4201999999999999</v>
      </c>
      <c r="S1116">
        <v>4.0000000000000001E-3</v>
      </c>
      <c r="T1116">
        <f t="shared" si="52"/>
        <v>7.4545454545454559E-3</v>
      </c>
      <c r="U1116" s="2">
        <v>23</v>
      </c>
      <c r="V1116" s="2">
        <v>10</v>
      </c>
      <c r="W1116" s="2">
        <v>0.1</v>
      </c>
      <c r="X1116" s="2">
        <v>5</v>
      </c>
      <c r="Y1116">
        <v>1.98</v>
      </c>
      <c r="Z1116" s="2">
        <v>23.98</v>
      </c>
      <c r="AA1116">
        <f t="shared" si="53"/>
        <v>88.486200000000025</v>
      </c>
    </row>
    <row r="1117" spans="1:27" ht="30" x14ac:dyDescent="0.25">
      <c r="A1117" s="3" t="s">
        <v>33</v>
      </c>
      <c r="B1117" s="3" t="s">
        <v>21</v>
      </c>
      <c r="C1117" s="3" t="s">
        <v>21</v>
      </c>
      <c r="D1117" s="4">
        <v>42196</v>
      </c>
      <c r="E1117" s="3" t="s">
        <v>82</v>
      </c>
      <c r="F1117" s="2">
        <v>2</v>
      </c>
      <c r="G1117" s="3" t="s">
        <v>150</v>
      </c>
      <c r="H1117" s="2">
        <v>51</v>
      </c>
      <c r="I1117" s="2">
        <v>71</v>
      </c>
      <c r="J1117" s="2">
        <v>31</v>
      </c>
      <c r="K1117" s="2">
        <f t="shared" si="51"/>
        <v>112.251</v>
      </c>
      <c r="L1117" s="2">
        <v>110</v>
      </c>
      <c r="M1117" s="9"/>
      <c r="N1117">
        <v>2</v>
      </c>
      <c r="O1117" s="2">
        <v>15</v>
      </c>
      <c r="P1117">
        <v>1.863636363636364</v>
      </c>
      <c r="Q1117" s="2">
        <v>1.4129</v>
      </c>
      <c r="R1117" s="2">
        <v>1.4094</v>
      </c>
      <c r="S1117">
        <v>3.5000000000000599E-3</v>
      </c>
      <c r="T1117">
        <f t="shared" si="52"/>
        <v>6.5227272727273857E-3</v>
      </c>
      <c r="U1117" s="9"/>
      <c r="V1117" s="9"/>
      <c r="W1117" s="9"/>
      <c r="X1117" s="9"/>
      <c r="Y1117" t="e">
        <v>#NUM!</v>
      </c>
      <c r="Z1117" s="9"/>
      <c r="AA1117" t="e">
        <f t="shared" si="53"/>
        <v>#NUM!</v>
      </c>
    </row>
    <row r="1118" spans="1:27" ht="30" x14ac:dyDescent="0.25">
      <c r="A1118" s="3" t="s">
        <v>33</v>
      </c>
      <c r="B1118" s="3" t="s">
        <v>21</v>
      </c>
      <c r="C1118" s="3" t="s">
        <v>21</v>
      </c>
      <c r="D1118" s="4">
        <v>42196</v>
      </c>
      <c r="E1118" s="3" t="s">
        <v>82</v>
      </c>
      <c r="F1118" s="2">
        <v>3</v>
      </c>
      <c r="G1118" s="3" t="s">
        <v>150</v>
      </c>
      <c r="H1118" s="2">
        <v>51</v>
      </c>
      <c r="I1118" s="2">
        <v>71</v>
      </c>
      <c r="J1118" s="2">
        <v>31</v>
      </c>
      <c r="K1118" s="2">
        <f t="shared" si="51"/>
        <v>112.251</v>
      </c>
      <c r="L1118" s="2">
        <v>110</v>
      </c>
      <c r="M1118" s="9"/>
      <c r="N1118">
        <v>2</v>
      </c>
      <c r="O1118" s="2">
        <v>15</v>
      </c>
      <c r="P1118">
        <v>1.863636363636364</v>
      </c>
      <c r="Q1118" s="2">
        <v>1.4366000000000001</v>
      </c>
      <c r="R1118" s="2">
        <v>1.4328000000000001</v>
      </c>
      <c r="S1118">
        <v>3.8000000000000299E-3</v>
      </c>
      <c r="T1118">
        <f t="shared" si="52"/>
        <v>7.0818181818182386E-3</v>
      </c>
      <c r="U1118" s="9"/>
      <c r="V1118" s="9"/>
      <c r="W1118" s="9"/>
      <c r="X1118" s="9"/>
      <c r="Y1118" t="e">
        <v>#NUM!</v>
      </c>
      <c r="Z1118" s="9"/>
      <c r="AA1118" t="e">
        <f t="shared" si="53"/>
        <v>#NUM!</v>
      </c>
    </row>
    <row r="1119" spans="1:27" ht="30" x14ac:dyDescent="0.25">
      <c r="A1119" s="3" t="s">
        <v>33</v>
      </c>
      <c r="B1119" s="3" t="s">
        <v>21</v>
      </c>
      <c r="C1119" s="3" t="s">
        <v>26</v>
      </c>
      <c r="D1119" s="4">
        <v>42196</v>
      </c>
      <c r="E1119" s="3" t="s">
        <v>82</v>
      </c>
      <c r="F1119" s="2">
        <v>1</v>
      </c>
      <c r="G1119" s="3" t="s">
        <v>151</v>
      </c>
      <c r="H1119" s="2">
        <v>57</v>
      </c>
      <c r="I1119" s="2">
        <v>87</v>
      </c>
      <c r="J1119" s="2">
        <v>33</v>
      </c>
      <c r="K1119" s="2">
        <f t="shared" si="51"/>
        <v>163.64699999999999</v>
      </c>
      <c r="L1119" s="2">
        <v>190</v>
      </c>
      <c r="M1119" s="8">
        <v>20</v>
      </c>
      <c r="N1119">
        <v>1.8947368421052631</v>
      </c>
      <c r="O1119" s="2">
        <v>20</v>
      </c>
      <c r="P1119">
        <v>1.8947368421052631</v>
      </c>
      <c r="Q1119" s="2">
        <v>1.4348000000000001</v>
      </c>
      <c r="R1119" s="2">
        <v>1.4313</v>
      </c>
      <c r="S1119">
        <v>3.5000000000000599E-3</v>
      </c>
      <c r="T1119">
        <f t="shared" si="52"/>
        <v>6.6315789473685343E-3</v>
      </c>
      <c r="U1119" s="8">
        <v>24</v>
      </c>
      <c r="V1119" s="8">
        <v>10</v>
      </c>
      <c r="W1119" s="8">
        <v>0.1</v>
      </c>
      <c r="X1119" s="8">
        <v>5</v>
      </c>
      <c r="Y1119">
        <v>1.98</v>
      </c>
      <c r="Z1119" s="8">
        <v>22.56</v>
      </c>
      <c r="AA1119">
        <f t="shared" si="53"/>
        <v>84.635621052631564</v>
      </c>
    </row>
    <row r="1120" spans="1:27" ht="30" x14ac:dyDescent="0.25">
      <c r="A1120" s="3" t="s">
        <v>33</v>
      </c>
      <c r="B1120" s="3" t="s">
        <v>21</v>
      </c>
      <c r="C1120" s="3" t="s">
        <v>26</v>
      </c>
      <c r="D1120" s="4">
        <v>42196</v>
      </c>
      <c r="E1120" s="3" t="s">
        <v>82</v>
      </c>
      <c r="F1120" s="2">
        <v>2</v>
      </c>
      <c r="G1120" s="3" t="s">
        <v>151</v>
      </c>
      <c r="H1120" s="2">
        <v>57</v>
      </c>
      <c r="I1120" s="2">
        <v>87</v>
      </c>
      <c r="J1120" s="2">
        <v>33</v>
      </c>
      <c r="K1120" s="2">
        <f t="shared" si="51"/>
        <v>163.64699999999999</v>
      </c>
      <c r="L1120" s="2">
        <v>190</v>
      </c>
      <c r="M1120" s="5"/>
      <c r="N1120">
        <v>2</v>
      </c>
      <c r="O1120" s="2">
        <v>20</v>
      </c>
      <c r="P1120">
        <v>1.8947368421052631</v>
      </c>
      <c r="Q1120" s="2">
        <v>1.4391</v>
      </c>
      <c r="R1120" s="2">
        <v>1.4356</v>
      </c>
      <c r="S1120">
        <v>3.5000000000000599E-3</v>
      </c>
      <c r="T1120">
        <f t="shared" si="52"/>
        <v>6.6315789473685343E-3</v>
      </c>
      <c r="U1120" s="5"/>
      <c r="V1120" s="5"/>
      <c r="W1120" s="5"/>
      <c r="X1120" s="5"/>
      <c r="Y1120" t="e">
        <v>#NUM!</v>
      </c>
      <c r="Z1120" s="5"/>
      <c r="AA1120" t="e">
        <f t="shared" si="53"/>
        <v>#NUM!</v>
      </c>
    </row>
    <row r="1121" spans="1:27" ht="30" x14ac:dyDescent="0.25">
      <c r="A1121" s="3" t="s">
        <v>33</v>
      </c>
      <c r="B1121" s="3" t="s">
        <v>21</v>
      </c>
      <c r="C1121" s="3" t="s">
        <v>26</v>
      </c>
      <c r="D1121" s="4">
        <v>42196</v>
      </c>
      <c r="E1121" s="3" t="s">
        <v>82</v>
      </c>
      <c r="F1121" s="2">
        <v>3</v>
      </c>
      <c r="G1121" s="3" t="s">
        <v>151</v>
      </c>
      <c r="H1121" s="2">
        <v>57</v>
      </c>
      <c r="I1121" s="2">
        <v>87</v>
      </c>
      <c r="J1121" s="2">
        <v>33</v>
      </c>
      <c r="K1121" s="2">
        <f t="shared" si="51"/>
        <v>163.64699999999999</v>
      </c>
      <c r="L1121" s="2">
        <v>190</v>
      </c>
      <c r="M1121" s="9"/>
      <c r="N1121">
        <v>2</v>
      </c>
      <c r="O1121" s="2">
        <v>20</v>
      </c>
      <c r="P1121">
        <v>1.8947368421052631</v>
      </c>
      <c r="Q1121" s="2">
        <v>1.425</v>
      </c>
      <c r="R1121" s="2">
        <v>1.4216</v>
      </c>
      <c r="S1121">
        <v>3.4000000000000701E-3</v>
      </c>
      <c r="T1121">
        <f t="shared" si="52"/>
        <v>6.4421052631580275E-3</v>
      </c>
      <c r="U1121" s="9"/>
      <c r="V1121" s="9"/>
      <c r="W1121" s="9"/>
      <c r="X1121" s="9"/>
      <c r="Y1121" t="e">
        <v>#NUM!</v>
      </c>
      <c r="Z1121" s="9"/>
      <c r="AA1121" t="e">
        <f t="shared" si="53"/>
        <v>#NUM!</v>
      </c>
    </row>
    <row r="1122" spans="1:27" ht="30" x14ac:dyDescent="0.25">
      <c r="A1122" s="3" t="s">
        <v>33</v>
      </c>
      <c r="B1122" s="3" t="s">
        <v>21</v>
      </c>
      <c r="C1122" s="3" t="s">
        <v>28</v>
      </c>
      <c r="D1122" s="4">
        <v>42196</v>
      </c>
      <c r="E1122" s="3" t="s">
        <v>82</v>
      </c>
      <c r="F1122" s="2">
        <v>1</v>
      </c>
      <c r="G1122" s="3" t="s">
        <v>152</v>
      </c>
      <c r="H1122" s="2">
        <v>46</v>
      </c>
      <c r="I1122" s="2">
        <v>73</v>
      </c>
      <c r="J1122" s="2">
        <v>49</v>
      </c>
      <c r="K1122" s="2">
        <f t="shared" si="51"/>
        <v>164.542</v>
      </c>
      <c r="L1122" s="2">
        <v>130</v>
      </c>
      <c r="M1122" s="8">
        <v>15</v>
      </c>
      <c r="N1122">
        <v>1.884615384615385</v>
      </c>
      <c r="O1122" s="2">
        <v>15</v>
      </c>
      <c r="P1122">
        <v>1.884615384615385</v>
      </c>
      <c r="Q1122" s="2">
        <v>1.4209000000000001</v>
      </c>
      <c r="R1122" s="2">
        <v>1.4180999999999999</v>
      </c>
      <c r="S1122">
        <v>2.8000000000001401E-3</v>
      </c>
      <c r="T1122">
        <f t="shared" si="52"/>
        <v>5.276923076923342E-3</v>
      </c>
      <c r="U1122" s="8">
        <v>25</v>
      </c>
      <c r="V1122" s="8">
        <v>10</v>
      </c>
      <c r="W1122" s="8">
        <v>0.1</v>
      </c>
      <c r="X1122" s="8">
        <v>5</v>
      </c>
      <c r="Y1122">
        <v>1.98</v>
      </c>
      <c r="Z1122" s="8">
        <v>28.43</v>
      </c>
      <c r="AA1122">
        <f t="shared" si="53"/>
        <v>106.08763846153848</v>
      </c>
    </row>
    <row r="1123" spans="1:27" ht="30" x14ac:dyDescent="0.25">
      <c r="A1123" s="3" t="s">
        <v>33</v>
      </c>
      <c r="B1123" s="3" t="s">
        <v>21</v>
      </c>
      <c r="C1123" s="3" t="s">
        <v>28</v>
      </c>
      <c r="D1123" s="4">
        <v>42196</v>
      </c>
      <c r="E1123" s="3" t="s">
        <v>82</v>
      </c>
      <c r="F1123" s="2">
        <v>2</v>
      </c>
      <c r="G1123" s="3" t="s">
        <v>152</v>
      </c>
      <c r="H1123" s="2">
        <v>46</v>
      </c>
      <c r="I1123" s="2">
        <v>73</v>
      </c>
      <c r="J1123" s="2">
        <v>49</v>
      </c>
      <c r="K1123" s="2">
        <f t="shared" si="51"/>
        <v>164.542</v>
      </c>
      <c r="L1123" s="2">
        <v>130</v>
      </c>
      <c r="M1123" s="5"/>
      <c r="N1123">
        <v>2</v>
      </c>
      <c r="O1123" s="2">
        <v>15</v>
      </c>
      <c r="P1123">
        <v>1.884615384615385</v>
      </c>
      <c r="Q1123" s="2">
        <v>1.4247000000000001</v>
      </c>
      <c r="R1123" s="2">
        <v>1.4224000000000001</v>
      </c>
      <c r="S1123">
        <v>2.29999999999997E-3</v>
      </c>
      <c r="T1123">
        <f t="shared" si="52"/>
        <v>4.3346153846153292E-3</v>
      </c>
      <c r="U1123" s="5"/>
      <c r="V1123" s="5"/>
      <c r="W1123" s="5"/>
      <c r="X1123" s="5"/>
      <c r="Y1123" t="e">
        <v>#NUM!</v>
      </c>
      <c r="Z1123" s="5"/>
      <c r="AA1123" t="e">
        <f t="shared" si="53"/>
        <v>#NUM!</v>
      </c>
    </row>
    <row r="1124" spans="1:27" ht="30" x14ac:dyDescent="0.25">
      <c r="A1124" s="3" t="s">
        <v>33</v>
      </c>
      <c r="B1124" s="3" t="s">
        <v>21</v>
      </c>
      <c r="C1124" s="3" t="s">
        <v>28</v>
      </c>
      <c r="D1124" s="4">
        <v>42196</v>
      </c>
      <c r="E1124" s="3" t="s">
        <v>82</v>
      </c>
      <c r="F1124" s="2">
        <v>3</v>
      </c>
      <c r="G1124" s="3" t="s">
        <v>152</v>
      </c>
      <c r="H1124" s="2">
        <v>46</v>
      </c>
      <c r="I1124" s="2">
        <v>73</v>
      </c>
      <c r="J1124" s="2">
        <v>49</v>
      </c>
      <c r="K1124" s="2">
        <f t="shared" si="51"/>
        <v>164.542</v>
      </c>
      <c r="L1124" s="2">
        <v>130</v>
      </c>
      <c r="M1124" s="9"/>
      <c r="N1124">
        <v>2</v>
      </c>
      <c r="O1124" s="2">
        <v>15</v>
      </c>
      <c r="P1124">
        <v>1.884615384615385</v>
      </c>
      <c r="Q1124" s="2">
        <v>1.4345000000000001</v>
      </c>
      <c r="R1124" s="2">
        <v>1.4319</v>
      </c>
      <c r="S1124">
        <v>2.6000000000001599E-3</v>
      </c>
      <c r="T1124">
        <f t="shared" si="52"/>
        <v>4.9000000000003026E-3</v>
      </c>
      <c r="U1124" s="9"/>
      <c r="V1124" s="9"/>
      <c r="W1124" s="9"/>
      <c r="X1124" s="9"/>
      <c r="Y1124" t="e">
        <v>#NUM!</v>
      </c>
      <c r="Z1124" s="9"/>
      <c r="AA1124" t="e">
        <f t="shared" si="53"/>
        <v>#NUM!</v>
      </c>
    </row>
    <row r="1125" spans="1:27" ht="30" x14ac:dyDescent="0.25">
      <c r="A1125" s="3" t="s">
        <v>33</v>
      </c>
      <c r="B1125" s="3" t="s">
        <v>21</v>
      </c>
      <c r="C1125" s="3" t="s">
        <v>30</v>
      </c>
      <c r="D1125" s="4">
        <v>42196</v>
      </c>
      <c r="E1125" s="3" t="s">
        <v>82</v>
      </c>
      <c r="F1125" s="2">
        <v>1</v>
      </c>
      <c r="G1125" s="3" t="s">
        <v>153</v>
      </c>
      <c r="H1125" s="2">
        <v>50</v>
      </c>
      <c r="I1125" s="2">
        <v>73</v>
      </c>
      <c r="J1125" s="2">
        <v>25</v>
      </c>
      <c r="K1125" s="2">
        <f t="shared" si="51"/>
        <v>91.25</v>
      </c>
      <c r="L1125" s="2">
        <v>160</v>
      </c>
      <c r="M1125" s="8">
        <v>20</v>
      </c>
      <c r="N1125">
        <v>1.875</v>
      </c>
      <c r="O1125" s="2">
        <v>20</v>
      </c>
      <c r="P1125">
        <v>1.875</v>
      </c>
      <c r="Q1125" s="2">
        <v>1.4378</v>
      </c>
      <c r="R1125" s="2">
        <v>1.4353</v>
      </c>
      <c r="S1125">
        <v>2.4999999999999502E-3</v>
      </c>
      <c r="T1125">
        <f t="shared" si="52"/>
        <v>4.687499999999907E-3</v>
      </c>
      <c r="U1125" s="8">
        <v>26</v>
      </c>
      <c r="V1125" s="8">
        <v>10</v>
      </c>
      <c r="W1125" s="8">
        <v>0.1</v>
      </c>
      <c r="X1125" s="8">
        <v>5</v>
      </c>
      <c r="Y1125">
        <v>1.98</v>
      </c>
      <c r="Z1125" s="8">
        <v>17.22</v>
      </c>
      <c r="AA1125">
        <f t="shared" si="53"/>
        <v>63.929249999999996</v>
      </c>
    </row>
    <row r="1126" spans="1:27" ht="30" x14ac:dyDescent="0.25">
      <c r="A1126" s="3" t="s">
        <v>33</v>
      </c>
      <c r="B1126" s="3" t="s">
        <v>21</v>
      </c>
      <c r="C1126" s="3" t="s">
        <v>30</v>
      </c>
      <c r="D1126" s="4">
        <v>42196</v>
      </c>
      <c r="E1126" s="3" t="s">
        <v>82</v>
      </c>
      <c r="F1126" s="2">
        <v>2</v>
      </c>
      <c r="G1126" s="3" t="s">
        <v>153</v>
      </c>
      <c r="H1126" s="2">
        <v>50</v>
      </c>
      <c r="I1126" s="2">
        <v>73</v>
      </c>
      <c r="J1126" s="2">
        <v>25</v>
      </c>
      <c r="K1126" s="2">
        <f t="shared" si="51"/>
        <v>91.25</v>
      </c>
      <c r="L1126" s="2">
        <v>160</v>
      </c>
      <c r="M1126" s="8">
        <v>20</v>
      </c>
      <c r="N1126">
        <v>1.875</v>
      </c>
      <c r="O1126" s="2">
        <v>20</v>
      </c>
      <c r="P1126">
        <v>1.875</v>
      </c>
      <c r="Q1126" s="2">
        <v>1.4328000000000001</v>
      </c>
      <c r="R1126" s="2">
        <v>1.4302999999999999</v>
      </c>
      <c r="S1126">
        <v>2.5000000000001701E-3</v>
      </c>
      <c r="T1126">
        <f t="shared" si="52"/>
        <v>4.687500000000319E-3</v>
      </c>
      <c r="U1126" s="8">
        <v>27</v>
      </c>
      <c r="V1126" s="8">
        <v>10</v>
      </c>
      <c r="W1126" s="8">
        <v>0.1</v>
      </c>
      <c r="X1126" s="8">
        <v>5</v>
      </c>
      <c r="Y1126">
        <v>1.98</v>
      </c>
      <c r="Z1126" s="8">
        <v>19.64</v>
      </c>
      <c r="AA1126">
        <f t="shared" si="53"/>
        <v>72.913499999999999</v>
      </c>
    </row>
    <row r="1127" spans="1:27" ht="30" x14ac:dyDescent="0.25">
      <c r="A1127" s="3" t="s">
        <v>33</v>
      </c>
      <c r="B1127" s="3" t="s">
        <v>21</v>
      </c>
      <c r="C1127" s="3" t="s">
        <v>30</v>
      </c>
      <c r="D1127" s="4">
        <v>42196</v>
      </c>
      <c r="E1127" s="3" t="s">
        <v>82</v>
      </c>
      <c r="F1127" s="2">
        <v>3</v>
      </c>
      <c r="G1127" s="3" t="s">
        <v>153</v>
      </c>
      <c r="H1127" s="2">
        <v>50</v>
      </c>
      <c r="I1127" s="2">
        <v>73</v>
      </c>
      <c r="J1127" s="2">
        <v>25</v>
      </c>
      <c r="K1127" s="2">
        <f t="shared" si="51"/>
        <v>91.25</v>
      </c>
      <c r="L1127" s="2">
        <v>160</v>
      </c>
      <c r="M1127" s="2">
        <v>20</v>
      </c>
      <c r="N1127">
        <v>1.875</v>
      </c>
      <c r="O1127" s="2">
        <v>20</v>
      </c>
      <c r="P1127">
        <v>1.875</v>
      </c>
      <c r="Q1127" s="2">
        <v>1.4403999999999999</v>
      </c>
      <c r="R1127" s="2">
        <v>1.4378</v>
      </c>
      <c r="S1127">
        <v>2.59999999999994E-3</v>
      </c>
      <c r="T1127">
        <f t="shared" si="52"/>
        <v>4.8749999999998872E-3</v>
      </c>
      <c r="U1127" s="2">
        <v>28</v>
      </c>
      <c r="V1127" s="2">
        <v>10</v>
      </c>
      <c r="W1127" s="2">
        <v>0.15</v>
      </c>
      <c r="X1127" s="2">
        <v>5</v>
      </c>
      <c r="Y1127">
        <v>1.97</v>
      </c>
      <c r="Z1127" s="2">
        <v>23.66</v>
      </c>
      <c r="AA1127">
        <f t="shared" si="53"/>
        <v>87.394125000000003</v>
      </c>
    </row>
    <row r="1128" spans="1:27" x14ac:dyDescent="0.25">
      <c r="A1128" s="3" t="s">
        <v>34</v>
      </c>
      <c r="B1128" s="3" t="s">
        <v>22</v>
      </c>
      <c r="C1128" s="3" t="s">
        <v>22</v>
      </c>
      <c r="D1128" s="4">
        <v>42197</v>
      </c>
      <c r="E1128" s="3" t="s">
        <v>82</v>
      </c>
      <c r="F1128" s="2">
        <v>1</v>
      </c>
      <c r="G1128" s="3" t="s">
        <v>144</v>
      </c>
      <c r="H1128" s="2">
        <v>41</v>
      </c>
      <c r="I1128" s="2">
        <v>80</v>
      </c>
      <c r="J1128" s="2">
        <v>42</v>
      </c>
      <c r="K1128" s="2">
        <f t="shared" si="51"/>
        <v>137.76</v>
      </c>
      <c r="L1128" s="2">
        <v>240</v>
      </c>
      <c r="M1128" s="8">
        <v>35</v>
      </c>
      <c r="N1128">
        <v>1.854166666666667</v>
      </c>
      <c r="O1128" s="2">
        <v>40</v>
      </c>
      <c r="P1128">
        <v>1.833333333333333</v>
      </c>
      <c r="Q1128" s="2">
        <v>1.42</v>
      </c>
      <c r="R1128" s="2">
        <v>1.4175</v>
      </c>
      <c r="S1128">
        <v>2.4999999999999502E-3</v>
      </c>
      <c r="T1128">
        <f t="shared" si="52"/>
        <v>4.5833333333332414E-3</v>
      </c>
      <c r="U1128" s="8">
        <v>36</v>
      </c>
      <c r="V1128" s="8">
        <v>10</v>
      </c>
      <c r="W1128" s="8">
        <v>0.2</v>
      </c>
      <c r="X1128" s="8">
        <v>5</v>
      </c>
      <c r="Y1128">
        <v>1.96</v>
      </c>
      <c r="Z1128" s="8">
        <v>20.62</v>
      </c>
      <c r="AA1128">
        <f t="shared" si="53"/>
        <v>74.936516666666677</v>
      </c>
    </row>
    <row r="1129" spans="1:27" x14ac:dyDescent="0.25">
      <c r="A1129" s="3" t="s">
        <v>34</v>
      </c>
      <c r="B1129" s="3" t="s">
        <v>22</v>
      </c>
      <c r="C1129" s="3" t="s">
        <v>22</v>
      </c>
      <c r="D1129" s="4">
        <v>42197</v>
      </c>
      <c r="E1129" s="3" t="s">
        <v>82</v>
      </c>
      <c r="F1129" s="2">
        <v>2</v>
      </c>
      <c r="G1129" s="3" t="s">
        <v>144</v>
      </c>
      <c r="H1129" s="2">
        <v>41</v>
      </c>
      <c r="I1129" s="2">
        <v>80</v>
      </c>
      <c r="J1129" s="2">
        <v>42</v>
      </c>
      <c r="K1129" s="2">
        <f t="shared" si="51"/>
        <v>137.76</v>
      </c>
      <c r="L1129" s="2">
        <v>240</v>
      </c>
      <c r="M1129" s="9"/>
      <c r="N1129">
        <v>2</v>
      </c>
      <c r="O1129" s="2">
        <v>40</v>
      </c>
      <c r="P1129">
        <v>1.833333333333333</v>
      </c>
      <c r="Q1129" s="2">
        <v>1.4119999999999999</v>
      </c>
      <c r="R1129" s="2">
        <v>1.4097999999999999</v>
      </c>
      <c r="S1129">
        <v>2.1999999999999802E-3</v>
      </c>
      <c r="T1129">
        <f t="shared" si="52"/>
        <v>4.0333333333332959E-3</v>
      </c>
      <c r="U1129" s="9"/>
      <c r="V1129" s="9"/>
      <c r="W1129" s="9"/>
      <c r="X1129" s="9"/>
      <c r="Y1129" t="e">
        <v>#NUM!</v>
      </c>
      <c r="Z1129" s="9"/>
      <c r="AA1129" t="e">
        <f t="shared" si="53"/>
        <v>#NUM!</v>
      </c>
    </row>
    <row r="1130" spans="1:27" x14ac:dyDescent="0.25">
      <c r="A1130" s="3" t="s">
        <v>34</v>
      </c>
      <c r="B1130" s="3" t="s">
        <v>22</v>
      </c>
      <c r="C1130" s="3" t="s">
        <v>22</v>
      </c>
      <c r="D1130" s="4">
        <v>42197</v>
      </c>
      <c r="E1130" s="3" t="s">
        <v>82</v>
      </c>
      <c r="F1130" s="2">
        <v>3</v>
      </c>
      <c r="G1130" s="3" t="s">
        <v>144</v>
      </c>
      <c r="H1130" s="2">
        <v>41</v>
      </c>
      <c r="I1130" s="2">
        <v>80</v>
      </c>
      <c r="J1130" s="2">
        <v>42</v>
      </c>
      <c r="K1130" s="2">
        <f t="shared" si="51"/>
        <v>137.76</v>
      </c>
      <c r="L1130" s="2">
        <v>240</v>
      </c>
      <c r="M1130" s="5"/>
      <c r="N1130">
        <v>2</v>
      </c>
      <c r="O1130" s="2">
        <v>40</v>
      </c>
      <c r="P1130">
        <v>1.833333333333333</v>
      </c>
      <c r="Q1130" s="2">
        <v>1.4095</v>
      </c>
      <c r="R1130" s="2">
        <v>1.4061999999999999</v>
      </c>
      <c r="S1130">
        <v>3.3000000000000802E-3</v>
      </c>
      <c r="T1130">
        <f t="shared" si="52"/>
        <v>6.0500000000001464E-3</v>
      </c>
      <c r="U1130" s="5"/>
      <c r="V1130" s="5"/>
      <c r="W1130" s="5"/>
      <c r="X1130" s="5"/>
      <c r="Y1130" t="e">
        <v>#NUM!</v>
      </c>
      <c r="Z1130" s="5"/>
      <c r="AA1130" t="e">
        <f t="shared" si="53"/>
        <v>#NUM!</v>
      </c>
    </row>
    <row r="1131" spans="1:27" x14ac:dyDescent="0.25">
      <c r="A1131" s="3" t="s">
        <v>34</v>
      </c>
      <c r="B1131" s="3" t="s">
        <v>22</v>
      </c>
      <c r="C1131" s="3" t="s">
        <v>21</v>
      </c>
      <c r="D1131" s="4">
        <v>42197</v>
      </c>
      <c r="E1131" s="3" t="s">
        <v>81</v>
      </c>
      <c r="F1131" s="2">
        <v>1</v>
      </c>
      <c r="G1131" s="3" t="s">
        <v>145</v>
      </c>
      <c r="H1131" s="2">
        <v>56</v>
      </c>
      <c r="I1131" s="2">
        <v>74</v>
      </c>
      <c r="J1131" s="2">
        <v>49</v>
      </c>
      <c r="K1131" s="2">
        <f t="shared" si="51"/>
        <v>203.05600000000001</v>
      </c>
      <c r="L1131" s="2">
        <v>230</v>
      </c>
      <c r="M1131" s="8">
        <v>35</v>
      </c>
      <c r="N1131">
        <v>1.847826086956522</v>
      </c>
      <c r="O1131" s="2">
        <v>35</v>
      </c>
      <c r="P1131">
        <v>1.847826086956522</v>
      </c>
      <c r="Q1131" s="2">
        <v>1.4158999999999999</v>
      </c>
      <c r="R1131" s="2">
        <v>1.4106000000000001</v>
      </c>
      <c r="S1131">
        <v>5.2999999999998604E-3</v>
      </c>
      <c r="T1131">
        <f t="shared" si="52"/>
        <v>9.7934782608693084E-3</v>
      </c>
      <c r="U1131" s="8">
        <v>37</v>
      </c>
      <c r="V1131" s="8">
        <v>10</v>
      </c>
      <c r="W1131" s="8">
        <v>0.2</v>
      </c>
      <c r="X1131" s="8">
        <v>5</v>
      </c>
      <c r="Y1131">
        <v>1.96</v>
      </c>
      <c r="Z1131" s="8">
        <v>37.869999999999997</v>
      </c>
      <c r="AA1131">
        <f t="shared" si="53"/>
        <v>137.15526086956521</v>
      </c>
    </row>
    <row r="1132" spans="1:27" x14ac:dyDescent="0.25">
      <c r="A1132" s="3" t="s">
        <v>34</v>
      </c>
      <c r="B1132" s="3" t="s">
        <v>22</v>
      </c>
      <c r="C1132" s="3" t="s">
        <v>21</v>
      </c>
      <c r="D1132" s="4">
        <v>42197</v>
      </c>
      <c r="E1132" s="3" t="s">
        <v>81</v>
      </c>
      <c r="F1132" s="2">
        <v>2</v>
      </c>
      <c r="G1132" s="3" t="s">
        <v>145</v>
      </c>
      <c r="H1132" s="2">
        <v>56</v>
      </c>
      <c r="I1132" s="2">
        <v>74</v>
      </c>
      <c r="J1132" s="2">
        <v>49</v>
      </c>
      <c r="K1132" s="2">
        <f t="shared" si="51"/>
        <v>203.05600000000001</v>
      </c>
      <c r="L1132" s="2">
        <v>230</v>
      </c>
      <c r="M1132" s="9"/>
      <c r="N1132">
        <v>2</v>
      </c>
      <c r="O1132" s="2">
        <v>35</v>
      </c>
      <c r="P1132">
        <v>1.847826086956522</v>
      </c>
      <c r="Q1132" s="2">
        <v>1.4093</v>
      </c>
      <c r="R1132" s="2">
        <v>1.4041999999999999</v>
      </c>
      <c r="S1132">
        <v>5.1000000000001001E-3</v>
      </c>
      <c r="T1132">
        <f t="shared" si="52"/>
        <v>9.4239130434784473E-3</v>
      </c>
      <c r="U1132" s="9"/>
      <c r="V1132" s="9"/>
      <c r="W1132" s="9"/>
      <c r="X1132" s="9"/>
      <c r="Y1132" t="e">
        <v>#NUM!</v>
      </c>
      <c r="Z1132" s="9"/>
      <c r="AA1132" t="e">
        <f t="shared" si="53"/>
        <v>#NUM!</v>
      </c>
    </row>
    <row r="1133" spans="1:27" x14ac:dyDescent="0.25">
      <c r="A1133" s="3" t="s">
        <v>34</v>
      </c>
      <c r="B1133" s="3" t="s">
        <v>22</v>
      </c>
      <c r="C1133" s="3" t="s">
        <v>26</v>
      </c>
      <c r="D1133" s="4">
        <v>42197</v>
      </c>
      <c r="E1133" s="3" t="s">
        <v>82</v>
      </c>
      <c r="F1133" s="2">
        <v>1</v>
      </c>
      <c r="G1133" s="3" t="s">
        <v>146</v>
      </c>
      <c r="H1133" s="2">
        <v>75</v>
      </c>
      <c r="I1133" s="2">
        <v>115</v>
      </c>
      <c r="J1133" s="2">
        <v>53</v>
      </c>
      <c r="K1133" s="2">
        <f t="shared" si="51"/>
        <v>457.125</v>
      </c>
      <c r="L1133" s="2">
        <v>300</v>
      </c>
      <c r="M1133" s="8">
        <v>30</v>
      </c>
      <c r="N1133">
        <v>1.9</v>
      </c>
      <c r="O1133" s="2">
        <v>30</v>
      </c>
      <c r="P1133">
        <v>1.9</v>
      </c>
      <c r="Q1133" s="2">
        <v>1.4273</v>
      </c>
      <c r="R1133" s="2">
        <v>1.4237</v>
      </c>
      <c r="S1133">
        <v>3.6000000000000502E-3</v>
      </c>
      <c r="T1133">
        <f t="shared" si="52"/>
        <v>6.8400000000000951E-3</v>
      </c>
      <c r="U1133" s="8">
        <v>38</v>
      </c>
      <c r="V1133" s="8">
        <v>10</v>
      </c>
      <c r="W1133" s="8">
        <v>0.2</v>
      </c>
      <c r="X1133" s="8">
        <v>5</v>
      </c>
      <c r="Y1133">
        <v>1.96</v>
      </c>
      <c r="Z1133" s="8">
        <v>21.81</v>
      </c>
      <c r="AA1133">
        <f t="shared" si="53"/>
        <v>81.220439999999996</v>
      </c>
    </row>
    <row r="1134" spans="1:27" x14ac:dyDescent="0.25">
      <c r="A1134" s="3" t="s">
        <v>34</v>
      </c>
      <c r="B1134" s="3" t="s">
        <v>22</v>
      </c>
      <c r="C1134" s="3" t="s">
        <v>26</v>
      </c>
      <c r="D1134" s="4">
        <v>42197</v>
      </c>
      <c r="E1134" s="3" t="s">
        <v>82</v>
      </c>
      <c r="F1134" s="2">
        <v>2</v>
      </c>
      <c r="G1134" s="3" t="s">
        <v>146</v>
      </c>
      <c r="H1134" s="2">
        <v>75</v>
      </c>
      <c r="I1134" s="2">
        <v>115</v>
      </c>
      <c r="J1134" s="2">
        <v>53</v>
      </c>
      <c r="K1134" s="2">
        <f t="shared" si="51"/>
        <v>457.125</v>
      </c>
      <c r="L1134" s="2">
        <v>300</v>
      </c>
      <c r="M1134" s="9"/>
      <c r="N1134">
        <v>2</v>
      </c>
      <c r="O1134" s="2">
        <v>30</v>
      </c>
      <c r="P1134">
        <v>1.9</v>
      </c>
      <c r="Q1134" s="2">
        <v>1.4232</v>
      </c>
      <c r="R1134" s="2">
        <v>1.4198999999999999</v>
      </c>
      <c r="S1134">
        <v>3.3000000000000802E-3</v>
      </c>
      <c r="T1134">
        <f t="shared" si="52"/>
        <v>6.2700000000001522E-3</v>
      </c>
      <c r="U1134" s="9"/>
      <c r="V1134" s="9"/>
      <c r="W1134" s="9"/>
      <c r="X1134" s="9"/>
      <c r="Y1134" t="e">
        <v>#NUM!</v>
      </c>
      <c r="Z1134" s="9"/>
      <c r="AA1134" t="e">
        <f t="shared" si="53"/>
        <v>#NUM!</v>
      </c>
    </row>
    <row r="1135" spans="1:27" x14ac:dyDescent="0.25">
      <c r="A1135" s="3" t="s">
        <v>34</v>
      </c>
      <c r="B1135" s="3" t="s">
        <v>22</v>
      </c>
      <c r="C1135" s="3" t="s">
        <v>26</v>
      </c>
      <c r="D1135" s="4">
        <v>42197</v>
      </c>
      <c r="E1135" s="3" t="s">
        <v>82</v>
      </c>
      <c r="F1135" s="2">
        <v>3</v>
      </c>
      <c r="G1135" s="3" t="s">
        <v>146</v>
      </c>
      <c r="H1135" s="2">
        <v>75</v>
      </c>
      <c r="I1135" s="2">
        <v>115</v>
      </c>
      <c r="J1135" s="2">
        <v>53</v>
      </c>
      <c r="K1135" s="2">
        <f t="shared" si="51"/>
        <v>457.125</v>
      </c>
      <c r="L1135" s="2">
        <v>300</v>
      </c>
      <c r="M1135" s="9"/>
      <c r="N1135">
        <v>2</v>
      </c>
      <c r="O1135" s="2">
        <v>30</v>
      </c>
      <c r="P1135">
        <v>1.9</v>
      </c>
      <c r="Q1135" s="2">
        <v>1.4306000000000001</v>
      </c>
      <c r="R1135" s="2">
        <v>1.4272</v>
      </c>
      <c r="S1135">
        <v>3.4000000000000701E-3</v>
      </c>
      <c r="T1135">
        <f t="shared" si="52"/>
        <v>6.4600000000001332E-3</v>
      </c>
      <c r="U1135" s="9"/>
      <c r="V1135" s="9"/>
      <c r="W1135" s="9"/>
      <c r="X1135" s="9"/>
      <c r="Y1135" t="e">
        <v>#NUM!</v>
      </c>
      <c r="Z1135" s="9"/>
      <c r="AA1135" t="e">
        <f t="shared" si="53"/>
        <v>#NUM!</v>
      </c>
    </row>
    <row r="1136" spans="1:27" x14ac:dyDescent="0.25">
      <c r="A1136" s="3" t="s">
        <v>34</v>
      </c>
      <c r="B1136" s="3" t="s">
        <v>22</v>
      </c>
      <c r="C1136" s="3" t="s">
        <v>28</v>
      </c>
      <c r="D1136" s="4">
        <v>42197</v>
      </c>
      <c r="E1136" s="3" t="s">
        <v>82</v>
      </c>
      <c r="F1136" s="2">
        <v>1</v>
      </c>
      <c r="G1136" s="3" t="s">
        <v>147</v>
      </c>
      <c r="H1136" s="2">
        <v>92</v>
      </c>
      <c r="I1136" s="2">
        <v>75</v>
      </c>
      <c r="J1136" s="2">
        <v>59</v>
      </c>
      <c r="K1136" s="2">
        <f t="shared" si="51"/>
        <v>407.1</v>
      </c>
      <c r="L1136" s="2">
        <v>200</v>
      </c>
      <c r="M1136" s="2">
        <v>20</v>
      </c>
      <c r="N1136">
        <v>1.9</v>
      </c>
      <c r="O1136" s="2">
        <v>20</v>
      </c>
      <c r="P1136">
        <v>1.9</v>
      </c>
      <c r="Q1136" s="2">
        <v>1.4234</v>
      </c>
      <c r="R1136" s="2">
        <v>1.4166000000000001</v>
      </c>
      <c r="S1136">
        <v>6.7999999999999198E-3</v>
      </c>
      <c r="T1136">
        <f t="shared" si="52"/>
        <v>1.2919999999999847E-2</v>
      </c>
      <c r="U1136" s="2">
        <v>39</v>
      </c>
      <c r="V1136" s="2">
        <v>10</v>
      </c>
      <c r="W1136" s="2">
        <v>0.2</v>
      </c>
      <c r="X1136" s="2">
        <v>5</v>
      </c>
      <c r="Y1136">
        <v>1.96</v>
      </c>
      <c r="Z1136" s="2">
        <v>58.62</v>
      </c>
      <c r="AA1136">
        <f t="shared" si="53"/>
        <v>218.30087999999998</v>
      </c>
    </row>
    <row r="1137" spans="1:27" x14ac:dyDescent="0.25">
      <c r="A1137" s="3" t="s">
        <v>34</v>
      </c>
      <c r="B1137" s="3" t="s">
        <v>22</v>
      </c>
      <c r="C1137" s="3" t="s">
        <v>28</v>
      </c>
      <c r="D1137" s="4">
        <v>42197</v>
      </c>
      <c r="E1137" s="3" t="s">
        <v>82</v>
      </c>
      <c r="F1137" s="2">
        <v>2</v>
      </c>
      <c r="G1137" s="3" t="s">
        <v>147</v>
      </c>
      <c r="H1137" s="2">
        <v>92</v>
      </c>
      <c r="I1137" s="2">
        <v>75</v>
      </c>
      <c r="J1137" s="2">
        <v>59</v>
      </c>
      <c r="K1137" s="2">
        <f t="shared" si="51"/>
        <v>407.1</v>
      </c>
      <c r="L1137" s="2">
        <v>200</v>
      </c>
      <c r="M1137" s="9"/>
      <c r="N1137">
        <v>2</v>
      </c>
      <c r="O1137" s="2">
        <v>20</v>
      </c>
      <c r="P1137">
        <v>1.9</v>
      </c>
      <c r="Q1137" s="2">
        <v>1.4251</v>
      </c>
      <c r="R1137" s="2">
        <v>1.4179999999999999</v>
      </c>
      <c r="S1137">
        <v>7.1000000000001097E-3</v>
      </c>
      <c r="T1137">
        <f t="shared" si="52"/>
        <v>1.3490000000000208E-2</v>
      </c>
      <c r="U1137" s="9"/>
      <c r="V1137" s="9"/>
      <c r="W1137" s="9"/>
      <c r="X1137" s="9"/>
      <c r="Y1137" t="e">
        <v>#NUM!</v>
      </c>
      <c r="Z1137" s="9"/>
      <c r="AA1137" t="e">
        <f t="shared" si="53"/>
        <v>#NUM!</v>
      </c>
    </row>
    <row r="1138" spans="1:27" x14ac:dyDescent="0.25">
      <c r="A1138" s="3" t="s">
        <v>34</v>
      </c>
      <c r="B1138" s="3" t="s">
        <v>22</v>
      </c>
      <c r="C1138" s="3" t="s">
        <v>28</v>
      </c>
      <c r="D1138" s="4">
        <v>42197</v>
      </c>
      <c r="E1138" s="3" t="s">
        <v>82</v>
      </c>
      <c r="F1138" s="2">
        <v>3</v>
      </c>
      <c r="G1138" s="3" t="s">
        <v>147</v>
      </c>
      <c r="H1138" s="2">
        <v>92</v>
      </c>
      <c r="I1138" s="2">
        <v>75</v>
      </c>
      <c r="J1138" s="2">
        <v>59</v>
      </c>
      <c r="K1138" s="2">
        <f t="shared" si="51"/>
        <v>407.1</v>
      </c>
      <c r="L1138" s="2">
        <v>200</v>
      </c>
      <c r="M1138" s="5"/>
      <c r="N1138">
        <v>2</v>
      </c>
      <c r="O1138" s="2">
        <v>20</v>
      </c>
      <c r="P1138">
        <v>1.9</v>
      </c>
      <c r="Q1138" s="2">
        <v>1.4188000000000001</v>
      </c>
      <c r="R1138" s="2">
        <v>1.4115</v>
      </c>
      <c r="S1138">
        <v>7.3000000000000799E-3</v>
      </c>
      <c r="T1138">
        <f t="shared" si="52"/>
        <v>1.3870000000000151E-2</v>
      </c>
      <c r="U1138" s="5"/>
      <c r="V1138" s="5"/>
      <c r="W1138" s="5"/>
      <c r="X1138" s="5"/>
      <c r="Y1138" t="e">
        <v>#NUM!</v>
      </c>
      <c r="Z1138" s="5"/>
      <c r="AA1138" t="e">
        <f t="shared" si="53"/>
        <v>#NUM!</v>
      </c>
    </row>
    <row r="1139" spans="1:27" x14ac:dyDescent="0.25">
      <c r="A1139" s="3" t="s">
        <v>34</v>
      </c>
      <c r="B1139" s="3" t="s">
        <v>22</v>
      </c>
      <c r="C1139" s="3" t="s">
        <v>30</v>
      </c>
      <c r="D1139" s="4">
        <v>42197</v>
      </c>
      <c r="E1139" s="3" t="s">
        <v>82</v>
      </c>
      <c r="F1139" s="2">
        <v>1</v>
      </c>
      <c r="G1139" s="3" t="s">
        <v>148</v>
      </c>
      <c r="H1139" s="2">
        <v>48</v>
      </c>
      <c r="I1139" s="2">
        <v>100</v>
      </c>
      <c r="J1139" s="2">
        <v>50</v>
      </c>
      <c r="K1139" s="2">
        <f t="shared" si="51"/>
        <v>240</v>
      </c>
      <c r="L1139" s="2">
        <v>220</v>
      </c>
      <c r="M1139" s="8">
        <v>15</v>
      </c>
      <c r="N1139">
        <v>1.9318181818181821</v>
      </c>
      <c r="O1139" s="2">
        <v>15</v>
      </c>
      <c r="P1139">
        <v>1.9318181818181821</v>
      </c>
      <c r="Q1139" s="2">
        <v>1.4117</v>
      </c>
      <c r="R1139" s="2">
        <v>1.409</v>
      </c>
      <c r="S1139">
        <v>2.6999999999999199E-3</v>
      </c>
      <c r="T1139">
        <f t="shared" si="52"/>
        <v>5.215909090908937E-3</v>
      </c>
      <c r="U1139" s="8">
        <v>40</v>
      </c>
      <c r="V1139" s="8">
        <v>10</v>
      </c>
      <c r="W1139" s="8">
        <v>0.2</v>
      </c>
      <c r="X1139" s="8">
        <v>5</v>
      </c>
      <c r="Y1139">
        <v>1.96</v>
      </c>
      <c r="Z1139" s="8">
        <v>28.28</v>
      </c>
      <c r="AA1139">
        <f t="shared" si="53"/>
        <v>107.07836363636366</v>
      </c>
    </row>
    <row r="1140" spans="1:27" x14ac:dyDescent="0.25">
      <c r="A1140" s="3" t="s">
        <v>34</v>
      </c>
      <c r="B1140" s="3" t="s">
        <v>22</v>
      </c>
      <c r="C1140" s="3" t="s">
        <v>30</v>
      </c>
      <c r="D1140" s="4">
        <v>42197</v>
      </c>
      <c r="E1140" s="3" t="s">
        <v>82</v>
      </c>
      <c r="F1140" s="2">
        <v>2</v>
      </c>
      <c r="G1140" s="3" t="s">
        <v>148</v>
      </c>
      <c r="H1140" s="2">
        <v>48</v>
      </c>
      <c r="I1140" s="2">
        <v>100</v>
      </c>
      <c r="J1140" s="2">
        <v>50</v>
      </c>
      <c r="K1140" s="2">
        <f t="shared" si="51"/>
        <v>240</v>
      </c>
      <c r="L1140" s="2">
        <v>220</v>
      </c>
      <c r="M1140" s="2">
        <v>15</v>
      </c>
      <c r="N1140">
        <v>1.9318181818181821</v>
      </c>
      <c r="O1140" s="2">
        <v>15</v>
      </c>
      <c r="P1140">
        <v>1.9318181818181821</v>
      </c>
      <c r="Q1140" s="2">
        <v>1.4200999999999999</v>
      </c>
      <c r="R1140" s="2">
        <v>1.4171</v>
      </c>
      <c r="S1140">
        <v>2.9999999999998899E-3</v>
      </c>
      <c r="T1140">
        <f t="shared" si="52"/>
        <v>5.7954545454543338E-3</v>
      </c>
      <c r="U1140" s="2">
        <v>41</v>
      </c>
      <c r="V1140" s="2">
        <v>10</v>
      </c>
      <c r="W1140" s="2">
        <v>0.2</v>
      </c>
      <c r="X1140" s="2">
        <v>5</v>
      </c>
      <c r="Y1140">
        <v>1.96</v>
      </c>
      <c r="Z1140" s="2">
        <v>31.56</v>
      </c>
      <c r="AA1140">
        <f t="shared" si="53"/>
        <v>119.49763636363637</v>
      </c>
    </row>
    <row r="1141" spans="1:27" x14ac:dyDescent="0.25">
      <c r="A1141" s="3" t="s">
        <v>34</v>
      </c>
      <c r="B1141" s="3" t="s">
        <v>22</v>
      </c>
      <c r="C1141" s="3" t="s">
        <v>30</v>
      </c>
      <c r="D1141" s="4">
        <v>42197</v>
      </c>
      <c r="E1141" s="3" t="s">
        <v>82</v>
      </c>
      <c r="F1141" s="2">
        <v>3</v>
      </c>
      <c r="G1141" s="3" t="s">
        <v>148</v>
      </c>
      <c r="H1141" s="2">
        <v>48</v>
      </c>
      <c r="I1141" s="2">
        <v>100</v>
      </c>
      <c r="J1141" s="2">
        <v>50</v>
      </c>
      <c r="K1141" s="2">
        <f t="shared" si="51"/>
        <v>240</v>
      </c>
      <c r="L1141" s="2">
        <v>220</v>
      </c>
      <c r="M1141" s="8">
        <v>15</v>
      </c>
      <c r="N1141">
        <v>1.9318181818181821</v>
      </c>
      <c r="O1141" s="2">
        <v>15</v>
      </c>
      <c r="P1141">
        <v>1.9318181818181821</v>
      </c>
      <c r="Q1141" s="2">
        <v>1.4340999999999999</v>
      </c>
      <c r="R1141" s="2">
        <v>1.4315</v>
      </c>
      <c r="S1141">
        <v>2.59999999999994E-3</v>
      </c>
      <c r="T1141">
        <f t="shared" si="52"/>
        <v>5.022727272727158E-3</v>
      </c>
      <c r="U1141" s="8">
        <v>42</v>
      </c>
      <c r="V1141" s="8">
        <v>10</v>
      </c>
      <c r="W1141" s="8">
        <v>0.2</v>
      </c>
      <c r="X1141" s="8">
        <v>5</v>
      </c>
      <c r="Y1141">
        <v>1.96</v>
      </c>
      <c r="Z1141" s="8">
        <v>29.5</v>
      </c>
      <c r="AA1141">
        <f t="shared" si="53"/>
        <v>111.69772727272729</v>
      </c>
    </row>
    <row r="1142" spans="1:27" x14ac:dyDescent="0.25">
      <c r="A1142" s="3" t="s">
        <v>20</v>
      </c>
      <c r="B1142" s="3" t="s">
        <v>26</v>
      </c>
      <c r="C1142" s="3" t="s">
        <v>22</v>
      </c>
      <c r="D1142" s="4">
        <v>42197</v>
      </c>
      <c r="E1142" s="3" t="s">
        <v>82</v>
      </c>
      <c r="F1142" s="2">
        <v>1</v>
      </c>
      <c r="G1142" s="3" t="s">
        <v>154</v>
      </c>
      <c r="H1142" s="2">
        <v>64</v>
      </c>
      <c r="I1142" s="2">
        <v>81</v>
      </c>
      <c r="J1142" s="2">
        <v>49</v>
      </c>
      <c r="K1142" s="2">
        <f t="shared" si="51"/>
        <v>254.01599999999999</v>
      </c>
      <c r="L1142" s="2">
        <v>350</v>
      </c>
      <c r="M1142" s="8">
        <v>15</v>
      </c>
      <c r="N1142">
        <v>1.9571428571428569</v>
      </c>
      <c r="O1142" s="2">
        <v>15</v>
      </c>
      <c r="P1142">
        <v>1.9571428571428569</v>
      </c>
      <c r="Q1142" s="2">
        <v>1.4194</v>
      </c>
      <c r="R1142" s="2">
        <v>1.4156</v>
      </c>
      <c r="S1142">
        <v>3.8000000000000299E-3</v>
      </c>
      <c r="T1142">
        <f t="shared" si="52"/>
        <v>7.4371428571429147E-3</v>
      </c>
      <c r="U1142" s="8">
        <v>15</v>
      </c>
      <c r="V1142" s="8">
        <v>10</v>
      </c>
      <c r="W1142" s="8">
        <v>0.1</v>
      </c>
      <c r="X1142" s="8">
        <v>5</v>
      </c>
      <c r="Y1142">
        <v>1.98</v>
      </c>
      <c r="Z1142" s="8">
        <v>28.21</v>
      </c>
      <c r="AA1142">
        <f t="shared" si="53"/>
        <v>109.31777999999998</v>
      </c>
    </row>
    <row r="1143" spans="1:27" x14ac:dyDescent="0.25">
      <c r="A1143" s="3" t="s">
        <v>20</v>
      </c>
      <c r="B1143" s="3" t="s">
        <v>26</v>
      </c>
      <c r="C1143" s="3" t="s">
        <v>22</v>
      </c>
      <c r="D1143" s="4">
        <v>42197</v>
      </c>
      <c r="E1143" s="3" t="s">
        <v>82</v>
      </c>
      <c r="F1143" s="2">
        <v>2</v>
      </c>
      <c r="G1143" s="3" t="s">
        <v>154</v>
      </c>
      <c r="H1143" s="2">
        <v>64</v>
      </c>
      <c r="I1143" s="2">
        <v>81</v>
      </c>
      <c r="J1143" s="2">
        <v>49</v>
      </c>
      <c r="K1143" s="2">
        <f t="shared" si="51"/>
        <v>254.01599999999999</v>
      </c>
      <c r="L1143" s="2">
        <v>350</v>
      </c>
      <c r="M1143" s="9"/>
      <c r="N1143">
        <v>2</v>
      </c>
      <c r="O1143" s="2">
        <v>15</v>
      </c>
      <c r="P1143">
        <v>1.9571428571428569</v>
      </c>
      <c r="Q1143" s="2">
        <v>1.4341999999999999</v>
      </c>
      <c r="R1143" s="2">
        <v>1.4314</v>
      </c>
      <c r="S1143">
        <v>2.7999999999999102E-3</v>
      </c>
      <c r="T1143">
        <f t="shared" si="52"/>
        <v>5.4799999999998236E-3</v>
      </c>
      <c r="U1143" s="9"/>
      <c r="V1143" s="9"/>
      <c r="W1143" s="9"/>
      <c r="X1143" s="9"/>
      <c r="Y1143" t="e">
        <v>#NUM!</v>
      </c>
      <c r="Z1143" s="9"/>
      <c r="AA1143" t="e">
        <f t="shared" si="53"/>
        <v>#NUM!</v>
      </c>
    </row>
    <row r="1144" spans="1:27" x14ac:dyDescent="0.25">
      <c r="A1144" s="3" t="s">
        <v>20</v>
      </c>
      <c r="B1144" s="3" t="s">
        <v>26</v>
      </c>
      <c r="C1144" s="3" t="s">
        <v>22</v>
      </c>
      <c r="D1144" s="4">
        <v>42197</v>
      </c>
      <c r="E1144" s="3" t="s">
        <v>82</v>
      </c>
      <c r="F1144" s="2">
        <v>3</v>
      </c>
      <c r="G1144" s="3" t="s">
        <v>154</v>
      </c>
      <c r="H1144" s="2">
        <v>64</v>
      </c>
      <c r="I1144" s="2">
        <v>81</v>
      </c>
      <c r="J1144" s="2">
        <v>49</v>
      </c>
      <c r="K1144" s="2">
        <f t="shared" si="51"/>
        <v>254.01599999999999</v>
      </c>
      <c r="L1144" s="2">
        <v>350</v>
      </c>
      <c r="M1144" s="5"/>
      <c r="N1144">
        <v>2</v>
      </c>
      <c r="O1144" s="2">
        <v>15</v>
      </c>
      <c r="P1144">
        <v>1.9571428571428569</v>
      </c>
      <c r="Q1144" s="2">
        <v>1.4300999999999999</v>
      </c>
      <c r="R1144" s="2">
        <v>1.4271</v>
      </c>
      <c r="S1144">
        <v>2.9999999999998899E-3</v>
      </c>
      <c r="T1144">
        <f t="shared" si="52"/>
        <v>5.8714285714283549E-3</v>
      </c>
      <c r="U1144" s="5"/>
      <c r="V1144" s="5"/>
      <c r="W1144" s="5"/>
      <c r="X1144" s="5"/>
      <c r="Y1144" t="e">
        <v>#NUM!</v>
      </c>
      <c r="Z1144" s="5"/>
      <c r="AA1144" t="e">
        <f t="shared" si="53"/>
        <v>#NUM!</v>
      </c>
    </row>
    <row r="1145" spans="1:27" x14ac:dyDescent="0.25">
      <c r="A1145" s="3" t="s">
        <v>20</v>
      </c>
      <c r="B1145" s="3" t="s">
        <v>26</v>
      </c>
      <c r="C1145" s="3" t="s">
        <v>21</v>
      </c>
      <c r="D1145" s="4">
        <v>42197</v>
      </c>
      <c r="E1145" s="3" t="s">
        <v>82</v>
      </c>
      <c r="F1145" s="2">
        <v>1</v>
      </c>
      <c r="G1145" s="3" t="s">
        <v>155</v>
      </c>
      <c r="H1145" s="2">
        <v>91</v>
      </c>
      <c r="I1145" s="2">
        <v>111</v>
      </c>
      <c r="J1145" s="2">
        <v>50</v>
      </c>
      <c r="K1145" s="2">
        <f t="shared" si="51"/>
        <v>505.05</v>
      </c>
      <c r="L1145" s="2">
        <v>520</v>
      </c>
      <c r="M1145" s="2">
        <v>15</v>
      </c>
      <c r="N1145">
        <v>1.971153846153846</v>
      </c>
      <c r="O1145" s="2">
        <v>15</v>
      </c>
      <c r="P1145">
        <v>1.971153846153846</v>
      </c>
      <c r="Q1145" s="2">
        <v>1.4371</v>
      </c>
      <c r="R1145" s="2">
        <v>1.4283999999999999</v>
      </c>
      <c r="S1145">
        <v>8.7000000000001503E-3</v>
      </c>
      <c r="T1145">
        <f t="shared" si="52"/>
        <v>1.7149038461538757E-2</v>
      </c>
      <c r="U1145" s="2">
        <v>16</v>
      </c>
      <c r="V1145" s="2">
        <v>10</v>
      </c>
      <c r="W1145" s="2">
        <v>0.1</v>
      </c>
      <c r="X1145" s="2">
        <v>5</v>
      </c>
      <c r="Y1145">
        <v>1.98</v>
      </c>
      <c r="Z1145" s="2">
        <v>44.3</v>
      </c>
      <c r="AA1145">
        <f t="shared" si="53"/>
        <v>172.89778846153845</v>
      </c>
    </row>
    <row r="1146" spans="1:27" x14ac:dyDescent="0.25">
      <c r="A1146" s="3" t="s">
        <v>20</v>
      </c>
      <c r="B1146" s="3" t="s">
        <v>26</v>
      </c>
      <c r="C1146" s="3" t="s">
        <v>21</v>
      </c>
      <c r="D1146" s="4">
        <v>42197</v>
      </c>
      <c r="E1146" s="3" t="s">
        <v>82</v>
      </c>
      <c r="F1146" s="2">
        <v>2</v>
      </c>
      <c r="G1146" s="3" t="s">
        <v>155</v>
      </c>
      <c r="H1146" s="2">
        <v>91</v>
      </c>
      <c r="I1146" s="2">
        <v>111</v>
      </c>
      <c r="J1146" s="2">
        <v>50</v>
      </c>
      <c r="K1146" s="2">
        <f t="shared" si="51"/>
        <v>505.05</v>
      </c>
      <c r="L1146" s="2">
        <v>520</v>
      </c>
      <c r="M1146" s="8">
        <v>15</v>
      </c>
      <c r="N1146">
        <v>1.971153846153846</v>
      </c>
      <c r="O1146" s="2">
        <v>15</v>
      </c>
      <c r="P1146">
        <v>1.971153846153846</v>
      </c>
      <c r="Q1146" s="2">
        <v>1.4201999999999999</v>
      </c>
      <c r="R1146" s="2">
        <v>1.411</v>
      </c>
      <c r="S1146">
        <v>9.1999999999998697E-3</v>
      </c>
      <c r="T1146">
        <f t="shared" si="52"/>
        <v>1.8134615384615128E-2</v>
      </c>
      <c r="U1146" s="8">
        <v>17</v>
      </c>
      <c r="V1146" s="8">
        <v>10</v>
      </c>
      <c r="W1146" s="8">
        <v>0.1</v>
      </c>
      <c r="X1146" s="8">
        <v>5</v>
      </c>
      <c r="Y1146">
        <v>1.98</v>
      </c>
      <c r="Z1146" s="8">
        <v>53.89</v>
      </c>
      <c r="AA1146">
        <f t="shared" si="53"/>
        <v>210.32645192307692</v>
      </c>
    </row>
    <row r="1147" spans="1:27" x14ac:dyDescent="0.25">
      <c r="A1147" s="3" t="s">
        <v>20</v>
      </c>
      <c r="B1147" s="3" t="s">
        <v>26</v>
      </c>
      <c r="C1147" s="3" t="s">
        <v>21</v>
      </c>
      <c r="D1147" s="4">
        <v>42197</v>
      </c>
      <c r="E1147" s="3" t="s">
        <v>82</v>
      </c>
      <c r="F1147" s="2">
        <v>3</v>
      </c>
      <c r="G1147" s="3" t="s">
        <v>155</v>
      </c>
      <c r="H1147" s="2">
        <v>91</v>
      </c>
      <c r="I1147" s="2">
        <v>111</v>
      </c>
      <c r="J1147" s="2">
        <v>50</v>
      </c>
      <c r="K1147" s="2">
        <f t="shared" si="51"/>
        <v>505.05</v>
      </c>
      <c r="L1147" s="2">
        <v>520</v>
      </c>
      <c r="M1147" s="8">
        <v>15</v>
      </c>
      <c r="N1147">
        <v>1.971153846153846</v>
      </c>
      <c r="O1147" s="2">
        <v>15</v>
      </c>
      <c r="P1147">
        <v>1.971153846153846</v>
      </c>
      <c r="Q1147" s="2">
        <v>1.4305000000000001</v>
      </c>
      <c r="R1147" s="2">
        <v>1.4217</v>
      </c>
      <c r="S1147">
        <v>8.8000000000001393E-3</v>
      </c>
      <c r="T1147">
        <f t="shared" si="52"/>
        <v>1.7346153846154119E-2</v>
      </c>
      <c r="U1147" s="8">
        <v>18</v>
      </c>
      <c r="V1147" s="8">
        <v>10</v>
      </c>
      <c r="W1147" s="8">
        <v>0.1</v>
      </c>
      <c r="X1147" s="8">
        <v>5</v>
      </c>
      <c r="Y1147">
        <v>1.98</v>
      </c>
      <c r="Z1147" s="8">
        <v>55.3</v>
      </c>
      <c r="AA1147">
        <f t="shared" si="53"/>
        <v>215.82951923076922</v>
      </c>
    </row>
    <row r="1148" spans="1:27" x14ac:dyDescent="0.25">
      <c r="A1148" s="3" t="s">
        <v>20</v>
      </c>
      <c r="B1148" s="3" t="s">
        <v>26</v>
      </c>
      <c r="C1148" s="3" t="s">
        <v>26</v>
      </c>
      <c r="D1148" s="4">
        <v>42197</v>
      </c>
      <c r="E1148" s="3" t="s">
        <v>82</v>
      </c>
      <c r="F1148" s="2">
        <v>1</v>
      </c>
      <c r="G1148" s="3" t="s">
        <v>156</v>
      </c>
      <c r="H1148" s="2">
        <v>53</v>
      </c>
      <c r="I1148" s="2">
        <v>110</v>
      </c>
      <c r="J1148" s="2">
        <v>43</v>
      </c>
      <c r="K1148" s="2">
        <f t="shared" si="51"/>
        <v>250.69</v>
      </c>
      <c r="L1148" s="2">
        <v>200</v>
      </c>
      <c r="M1148" s="2">
        <v>10</v>
      </c>
      <c r="N1148">
        <v>1.95</v>
      </c>
      <c r="O1148" s="2">
        <v>10</v>
      </c>
      <c r="P1148">
        <v>1.95</v>
      </c>
      <c r="Q1148" s="2">
        <v>1.4298</v>
      </c>
      <c r="R1148" s="2">
        <v>1.4233</v>
      </c>
      <c r="S1148">
        <v>6.4999999999999503E-3</v>
      </c>
      <c r="T1148">
        <f t="shared" si="52"/>
        <v>1.2674999999999903E-2</v>
      </c>
      <c r="U1148" s="2">
        <v>19</v>
      </c>
      <c r="V1148" s="2">
        <v>10</v>
      </c>
      <c r="W1148" s="2">
        <v>0.1</v>
      </c>
      <c r="X1148" s="2">
        <v>5</v>
      </c>
      <c r="Y1148">
        <v>1.98</v>
      </c>
      <c r="Z1148" s="2">
        <v>53.89</v>
      </c>
      <c r="AA1148">
        <f t="shared" si="53"/>
        <v>208.06929</v>
      </c>
    </row>
    <row r="1149" spans="1:27" x14ac:dyDescent="0.25">
      <c r="A1149" s="3" t="s">
        <v>20</v>
      </c>
      <c r="B1149" s="3" t="s">
        <v>26</v>
      </c>
      <c r="C1149" s="3" t="s">
        <v>26</v>
      </c>
      <c r="D1149" s="4">
        <v>42197</v>
      </c>
      <c r="E1149" s="3" t="s">
        <v>82</v>
      </c>
      <c r="F1149" s="2">
        <v>2</v>
      </c>
      <c r="G1149" s="3" t="s">
        <v>156</v>
      </c>
      <c r="H1149" s="2">
        <v>53</v>
      </c>
      <c r="I1149" s="2">
        <v>110</v>
      </c>
      <c r="J1149" s="2">
        <v>43</v>
      </c>
      <c r="K1149" s="2">
        <f t="shared" si="51"/>
        <v>250.69</v>
      </c>
      <c r="L1149" s="2">
        <v>200</v>
      </c>
      <c r="M1149" s="5"/>
      <c r="N1149">
        <v>2</v>
      </c>
      <c r="O1149" s="2">
        <v>10</v>
      </c>
      <c r="P1149">
        <v>1.95</v>
      </c>
      <c r="Q1149" s="2">
        <v>1.4218999999999999</v>
      </c>
      <c r="R1149" s="2">
        <v>1.4154</v>
      </c>
      <c r="S1149">
        <v>6.4999999999999503E-3</v>
      </c>
      <c r="T1149">
        <f t="shared" si="52"/>
        <v>1.2674999999999903E-2</v>
      </c>
      <c r="U1149" s="5"/>
      <c r="V1149" s="5"/>
      <c r="W1149" s="5"/>
      <c r="X1149" s="5"/>
      <c r="Y1149" t="e">
        <v>#NUM!</v>
      </c>
      <c r="Z1149" s="5"/>
      <c r="AA1149" t="e">
        <f t="shared" si="53"/>
        <v>#NUM!</v>
      </c>
    </row>
    <row r="1150" spans="1:27" x14ac:dyDescent="0.25">
      <c r="A1150" s="3" t="s">
        <v>20</v>
      </c>
      <c r="B1150" s="3" t="s">
        <v>26</v>
      </c>
      <c r="C1150" s="3" t="s">
        <v>26</v>
      </c>
      <c r="D1150" s="4">
        <v>42197</v>
      </c>
      <c r="E1150" s="3" t="s">
        <v>82</v>
      </c>
      <c r="F1150" s="2">
        <v>3</v>
      </c>
      <c r="G1150" s="3" t="s">
        <v>156</v>
      </c>
      <c r="H1150" s="2">
        <v>53</v>
      </c>
      <c r="I1150" s="2">
        <v>110</v>
      </c>
      <c r="J1150" s="2">
        <v>43</v>
      </c>
      <c r="K1150" s="2">
        <f t="shared" si="51"/>
        <v>250.69</v>
      </c>
      <c r="L1150" s="2">
        <v>200</v>
      </c>
      <c r="M1150" s="5"/>
      <c r="N1150">
        <v>2</v>
      </c>
      <c r="O1150" s="2">
        <v>10</v>
      </c>
      <c r="P1150">
        <v>1.95</v>
      </c>
      <c r="Q1150" s="2">
        <v>1.4167000000000001</v>
      </c>
      <c r="R1150" s="2">
        <v>1.4097999999999999</v>
      </c>
      <c r="S1150">
        <v>6.90000000000013E-3</v>
      </c>
      <c r="T1150">
        <f t="shared" si="52"/>
        <v>1.3455000000000253E-2</v>
      </c>
      <c r="U1150" s="5"/>
      <c r="V1150" s="5"/>
      <c r="W1150" s="5"/>
      <c r="X1150" s="5"/>
      <c r="Y1150" t="e">
        <v>#NUM!</v>
      </c>
      <c r="Z1150" s="5"/>
      <c r="AA1150" t="e">
        <f t="shared" si="53"/>
        <v>#NUM!</v>
      </c>
    </row>
    <row r="1151" spans="1:27" x14ac:dyDescent="0.25">
      <c r="A1151" s="3" t="s">
        <v>20</v>
      </c>
      <c r="B1151" s="3" t="s">
        <v>26</v>
      </c>
      <c r="C1151" s="3" t="s">
        <v>28</v>
      </c>
      <c r="D1151" s="4">
        <v>42197</v>
      </c>
      <c r="E1151" s="3" t="s">
        <v>82</v>
      </c>
      <c r="F1151" s="2">
        <v>1</v>
      </c>
      <c r="G1151" s="3" t="s">
        <v>157</v>
      </c>
      <c r="H1151" s="2">
        <v>83</v>
      </c>
      <c r="I1151" s="2">
        <v>126</v>
      </c>
      <c r="J1151" s="2">
        <v>43</v>
      </c>
      <c r="K1151" s="2">
        <f t="shared" si="51"/>
        <v>449.69400000000002</v>
      </c>
      <c r="L1151" s="2">
        <v>220</v>
      </c>
      <c r="M1151" s="2">
        <v>15</v>
      </c>
      <c r="N1151">
        <v>1.9318181818181821</v>
      </c>
      <c r="O1151" s="2">
        <v>15</v>
      </c>
      <c r="P1151">
        <v>1.9318181818181821</v>
      </c>
      <c r="Q1151" s="2">
        <v>1.4215</v>
      </c>
      <c r="R1151" s="2">
        <v>1.4179999999999999</v>
      </c>
      <c r="S1151">
        <v>3.5000000000000599E-3</v>
      </c>
      <c r="T1151">
        <f t="shared" si="52"/>
        <v>6.7613636363637528E-3</v>
      </c>
      <c r="U1151" s="2">
        <v>20</v>
      </c>
      <c r="V1151" s="2">
        <v>10</v>
      </c>
      <c r="W1151" s="2">
        <v>0.1</v>
      </c>
      <c r="X1151" s="2">
        <v>5</v>
      </c>
      <c r="Y1151">
        <v>1.98</v>
      </c>
      <c r="Z1151" s="2">
        <v>23.42</v>
      </c>
      <c r="AA1151">
        <f t="shared" si="53"/>
        <v>89.58150000000002</v>
      </c>
    </row>
    <row r="1152" spans="1:27" x14ac:dyDescent="0.25">
      <c r="A1152" s="3" t="s">
        <v>20</v>
      </c>
      <c r="B1152" s="3" t="s">
        <v>26</v>
      </c>
      <c r="C1152" s="3" t="s">
        <v>28</v>
      </c>
      <c r="D1152" s="4">
        <v>42197</v>
      </c>
      <c r="E1152" s="3" t="s">
        <v>82</v>
      </c>
      <c r="F1152" s="2">
        <v>2</v>
      </c>
      <c r="G1152" s="3" t="s">
        <v>157</v>
      </c>
      <c r="H1152" s="2">
        <v>83</v>
      </c>
      <c r="I1152" s="2">
        <v>126</v>
      </c>
      <c r="J1152" s="2">
        <v>43</v>
      </c>
      <c r="K1152" s="2">
        <f t="shared" si="51"/>
        <v>449.69400000000002</v>
      </c>
      <c r="L1152" s="2">
        <v>220</v>
      </c>
      <c r="M1152" s="9"/>
      <c r="N1152">
        <v>2</v>
      </c>
      <c r="O1152" s="2">
        <v>15</v>
      </c>
      <c r="P1152">
        <v>1.9318181818181821</v>
      </c>
      <c r="Q1152" s="2">
        <v>1.4282999999999999</v>
      </c>
      <c r="R1152" s="2">
        <v>1.4251</v>
      </c>
      <c r="S1152">
        <v>3.19999999999987E-3</v>
      </c>
      <c r="T1152">
        <f t="shared" si="52"/>
        <v>6.1818181818179318E-3</v>
      </c>
      <c r="U1152" s="9"/>
      <c r="V1152" s="9"/>
      <c r="W1152" s="9"/>
      <c r="X1152" s="9"/>
      <c r="Y1152" t="e">
        <v>#NUM!</v>
      </c>
      <c r="Z1152" s="9"/>
      <c r="AA1152" t="e">
        <f t="shared" si="53"/>
        <v>#NUM!</v>
      </c>
    </row>
    <row r="1153" spans="1:27" x14ac:dyDescent="0.25">
      <c r="A1153" s="3" t="s">
        <v>20</v>
      </c>
      <c r="B1153" s="3" t="s">
        <v>26</v>
      </c>
      <c r="C1153" s="3" t="s">
        <v>28</v>
      </c>
      <c r="D1153" s="4">
        <v>42197</v>
      </c>
      <c r="E1153" s="3" t="s">
        <v>82</v>
      </c>
      <c r="F1153" s="2">
        <v>3</v>
      </c>
      <c r="G1153" s="3" t="s">
        <v>157</v>
      </c>
      <c r="H1153" s="2">
        <v>83</v>
      </c>
      <c r="I1153" s="2">
        <v>126</v>
      </c>
      <c r="J1153" s="2">
        <v>43</v>
      </c>
      <c r="K1153" s="2">
        <f t="shared" si="51"/>
        <v>449.69400000000002</v>
      </c>
      <c r="L1153" s="2">
        <v>220</v>
      </c>
      <c r="M1153" s="9"/>
      <c r="N1153">
        <v>2</v>
      </c>
      <c r="O1153" s="2">
        <v>15</v>
      </c>
      <c r="P1153">
        <v>1.9318181818181821</v>
      </c>
      <c r="Q1153" s="2">
        <v>1.4175</v>
      </c>
      <c r="R1153" s="2">
        <v>1.4139999999999999</v>
      </c>
      <c r="S1153">
        <v>3.5000000000000599E-3</v>
      </c>
      <c r="T1153">
        <f t="shared" si="52"/>
        <v>6.7613636363637528E-3</v>
      </c>
      <c r="U1153" s="9"/>
      <c r="V1153" s="9"/>
      <c r="W1153" s="9"/>
      <c r="X1153" s="9"/>
      <c r="Y1153" t="e">
        <v>#NUM!</v>
      </c>
      <c r="Z1153" s="9"/>
      <c r="AA1153" t="e">
        <f t="shared" si="53"/>
        <v>#NUM!</v>
      </c>
    </row>
    <row r="1154" spans="1:27" x14ac:dyDescent="0.25">
      <c r="A1154" s="3" t="s">
        <v>20</v>
      </c>
      <c r="B1154" s="3" t="s">
        <v>26</v>
      </c>
      <c r="C1154" s="3" t="s">
        <v>30</v>
      </c>
      <c r="D1154" s="4">
        <v>42197</v>
      </c>
      <c r="E1154" s="3" t="s">
        <v>82</v>
      </c>
      <c r="F1154" s="2">
        <v>1</v>
      </c>
      <c r="G1154" s="3" t="s">
        <v>158</v>
      </c>
      <c r="H1154" s="2">
        <v>71</v>
      </c>
      <c r="I1154" s="2">
        <v>90</v>
      </c>
      <c r="J1154" s="2">
        <v>61</v>
      </c>
      <c r="K1154" s="2">
        <f t="shared" ref="K1154:K1217" si="54">PRODUCT(H1154:J1154)/1000</f>
        <v>389.79</v>
      </c>
      <c r="L1154" s="2">
        <v>250</v>
      </c>
      <c r="M1154" s="2">
        <v>20</v>
      </c>
      <c r="N1154">
        <v>1.92</v>
      </c>
      <c r="O1154" s="2">
        <v>20</v>
      </c>
      <c r="P1154">
        <v>1.92</v>
      </c>
      <c r="Q1154" s="2">
        <v>1.4388000000000001</v>
      </c>
      <c r="R1154" s="2">
        <v>1.4336</v>
      </c>
      <c r="S1154">
        <v>5.20000000000009E-3</v>
      </c>
      <c r="T1154">
        <f t="shared" ref="T1154:T1217" si="55">PRODUCT(S1154,P1154)</f>
        <v>9.9840000000001716E-3</v>
      </c>
      <c r="U1154" s="2">
        <v>21</v>
      </c>
      <c r="V1154" s="2">
        <v>10</v>
      </c>
      <c r="W1154" s="2">
        <v>0.1</v>
      </c>
      <c r="X1154" s="2">
        <v>5</v>
      </c>
      <c r="Y1154">
        <v>1.98</v>
      </c>
      <c r="Z1154" s="2">
        <v>47.34</v>
      </c>
      <c r="AA1154">
        <f t="shared" ref="AA1154:AA1217" si="56">PRODUCT(Z1154,Y1154,N1154)</f>
        <v>179.96774400000001</v>
      </c>
    </row>
    <row r="1155" spans="1:27" x14ac:dyDescent="0.25">
      <c r="A1155" s="3" t="s">
        <v>20</v>
      </c>
      <c r="B1155" s="3" t="s">
        <v>26</v>
      </c>
      <c r="C1155" s="3" t="s">
        <v>30</v>
      </c>
      <c r="D1155" s="4">
        <v>42197</v>
      </c>
      <c r="E1155" s="3" t="s">
        <v>82</v>
      </c>
      <c r="F1155" s="2">
        <v>2</v>
      </c>
      <c r="G1155" s="3" t="s">
        <v>158</v>
      </c>
      <c r="H1155" s="2">
        <v>71</v>
      </c>
      <c r="I1155" s="2">
        <v>90</v>
      </c>
      <c r="J1155" s="2">
        <v>61</v>
      </c>
      <c r="K1155" s="2">
        <f t="shared" si="54"/>
        <v>389.79</v>
      </c>
      <c r="L1155" s="2">
        <v>250</v>
      </c>
      <c r="M1155" s="5"/>
      <c r="N1155">
        <v>2</v>
      </c>
      <c r="O1155" s="2">
        <v>20</v>
      </c>
      <c r="P1155">
        <v>1.92</v>
      </c>
      <c r="Q1155" s="2">
        <v>1.4400999999999999</v>
      </c>
      <c r="R1155" s="2">
        <v>1.4352</v>
      </c>
      <c r="S1155">
        <v>4.8999999999999001E-3</v>
      </c>
      <c r="T1155">
        <f t="shared" si="55"/>
        <v>9.4079999999998071E-3</v>
      </c>
      <c r="U1155" s="5"/>
      <c r="V1155" s="5"/>
      <c r="W1155" s="5"/>
      <c r="X1155" s="5"/>
      <c r="Y1155" t="e">
        <v>#NUM!</v>
      </c>
      <c r="Z1155" s="5"/>
      <c r="AA1155" t="e">
        <f t="shared" si="56"/>
        <v>#NUM!</v>
      </c>
    </row>
    <row r="1156" spans="1:27" x14ac:dyDescent="0.25">
      <c r="A1156" s="3" t="s">
        <v>20</v>
      </c>
      <c r="B1156" s="3" t="s">
        <v>26</v>
      </c>
      <c r="C1156" s="3" t="s">
        <v>30</v>
      </c>
      <c r="D1156" s="4">
        <v>42197</v>
      </c>
      <c r="E1156" s="3" t="s">
        <v>82</v>
      </c>
      <c r="F1156" s="2">
        <v>3</v>
      </c>
      <c r="G1156" s="3" t="s">
        <v>158</v>
      </c>
      <c r="H1156" s="2">
        <v>71</v>
      </c>
      <c r="I1156" s="2">
        <v>90</v>
      </c>
      <c r="J1156" s="2">
        <v>61</v>
      </c>
      <c r="K1156" s="2">
        <f t="shared" si="54"/>
        <v>389.79</v>
      </c>
      <c r="L1156" s="2">
        <v>250</v>
      </c>
      <c r="M1156" s="5"/>
      <c r="N1156">
        <v>2</v>
      </c>
      <c r="O1156" s="2">
        <v>20</v>
      </c>
      <c r="P1156">
        <v>1.92</v>
      </c>
      <c r="Q1156" s="2">
        <v>1.4328000000000001</v>
      </c>
      <c r="R1156" s="2">
        <v>1.4276</v>
      </c>
      <c r="S1156">
        <v>5.20000000000009E-3</v>
      </c>
      <c r="T1156">
        <f t="shared" si="55"/>
        <v>9.9840000000001716E-3</v>
      </c>
      <c r="U1156" s="5"/>
      <c r="V1156" s="5"/>
      <c r="W1156" s="5"/>
      <c r="X1156" s="5"/>
      <c r="Y1156" t="e">
        <v>#NUM!</v>
      </c>
      <c r="Z1156" s="5"/>
      <c r="AA1156" t="e">
        <f t="shared" si="56"/>
        <v>#NUM!</v>
      </c>
    </row>
    <row r="1157" spans="1:27" x14ac:dyDescent="0.25">
      <c r="A1157" s="3" t="s">
        <v>32</v>
      </c>
      <c r="B1157" s="3" t="s">
        <v>22</v>
      </c>
      <c r="C1157" s="3" t="s">
        <v>22</v>
      </c>
      <c r="D1157" s="4">
        <v>42198</v>
      </c>
      <c r="E1157" s="3" t="s">
        <v>81</v>
      </c>
      <c r="F1157" s="2">
        <v>1</v>
      </c>
      <c r="G1157" s="3" t="s">
        <v>139</v>
      </c>
      <c r="H1157" s="2">
        <v>52</v>
      </c>
      <c r="I1157" s="2">
        <v>73</v>
      </c>
      <c r="J1157" s="2">
        <v>66</v>
      </c>
      <c r="K1157" s="2">
        <f t="shared" si="54"/>
        <v>250.536</v>
      </c>
      <c r="L1157" s="2">
        <v>240</v>
      </c>
      <c r="M1157" s="2">
        <v>30</v>
      </c>
      <c r="N1157">
        <v>1.875</v>
      </c>
      <c r="O1157" s="2">
        <v>30</v>
      </c>
      <c r="P1157">
        <v>1.875</v>
      </c>
      <c r="Q1157" s="2">
        <v>1.4173</v>
      </c>
      <c r="R1157" s="2">
        <v>1.4149</v>
      </c>
      <c r="S1157">
        <v>2.3999999999999599E-3</v>
      </c>
      <c r="T1157">
        <f t="shared" si="55"/>
        <v>4.4999999999999251E-3</v>
      </c>
      <c r="U1157" s="2">
        <v>29</v>
      </c>
      <c r="V1157" s="2">
        <v>10</v>
      </c>
      <c r="W1157" s="2">
        <v>0.15</v>
      </c>
      <c r="X1157" s="2">
        <v>5</v>
      </c>
      <c r="Y1157">
        <v>1.97</v>
      </c>
      <c r="Z1157" s="2">
        <v>24.6</v>
      </c>
      <c r="AA1157">
        <f t="shared" si="56"/>
        <v>90.866250000000008</v>
      </c>
    </row>
    <row r="1158" spans="1:27" x14ac:dyDescent="0.25">
      <c r="A1158" s="3" t="s">
        <v>32</v>
      </c>
      <c r="B1158" s="3" t="s">
        <v>22</v>
      </c>
      <c r="C1158" s="3" t="s">
        <v>22</v>
      </c>
      <c r="D1158" s="4">
        <v>42198</v>
      </c>
      <c r="E1158" s="3" t="s">
        <v>81</v>
      </c>
      <c r="F1158" s="2">
        <v>2</v>
      </c>
      <c r="G1158" s="3" t="s">
        <v>139</v>
      </c>
      <c r="H1158" s="2">
        <v>52</v>
      </c>
      <c r="I1158" s="2">
        <v>73</v>
      </c>
      <c r="J1158" s="2">
        <v>66</v>
      </c>
      <c r="K1158" s="2">
        <f t="shared" si="54"/>
        <v>250.536</v>
      </c>
      <c r="L1158" s="2">
        <v>240</v>
      </c>
      <c r="M1158" s="9"/>
      <c r="N1158">
        <v>2</v>
      </c>
      <c r="O1158" s="2">
        <v>30</v>
      </c>
      <c r="P1158">
        <v>1.875</v>
      </c>
      <c r="Q1158" s="2">
        <v>1.4282999999999999</v>
      </c>
      <c r="R1158" s="2">
        <v>1.4259999999999999</v>
      </c>
      <c r="S1158">
        <v>2.29999999999997E-3</v>
      </c>
      <c r="T1158">
        <f t="shared" si="55"/>
        <v>4.312499999999944E-3</v>
      </c>
      <c r="U1158" s="9"/>
      <c r="V1158" s="9"/>
      <c r="W1158" s="9"/>
      <c r="X1158" s="9"/>
      <c r="Y1158" t="e">
        <v>#NUM!</v>
      </c>
      <c r="Z1158" s="9"/>
      <c r="AA1158" t="e">
        <f t="shared" si="56"/>
        <v>#NUM!</v>
      </c>
    </row>
    <row r="1159" spans="1:27" x14ac:dyDescent="0.25">
      <c r="A1159" s="3" t="s">
        <v>32</v>
      </c>
      <c r="B1159" s="3" t="s">
        <v>22</v>
      </c>
      <c r="C1159" s="3" t="s">
        <v>21</v>
      </c>
      <c r="D1159" s="4">
        <v>42198</v>
      </c>
      <c r="E1159" s="3" t="s">
        <v>82</v>
      </c>
      <c r="F1159" s="2">
        <v>1</v>
      </c>
      <c r="G1159" s="3" t="s">
        <v>140</v>
      </c>
      <c r="H1159" s="2">
        <v>72</v>
      </c>
      <c r="I1159" s="2">
        <v>145</v>
      </c>
      <c r="J1159" s="2">
        <v>55</v>
      </c>
      <c r="K1159" s="2">
        <f t="shared" si="54"/>
        <v>574.20000000000005</v>
      </c>
      <c r="L1159" s="2">
        <v>190</v>
      </c>
      <c r="M1159" s="2">
        <v>30</v>
      </c>
      <c r="N1159">
        <v>1.8421052631578951</v>
      </c>
      <c r="O1159" s="2">
        <v>30</v>
      </c>
      <c r="P1159">
        <v>1.8421052631578951</v>
      </c>
      <c r="Q1159" s="2">
        <v>1.4212</v>
      </c>
      <c r="R1159" s="2">
        <v>1.4191</v>
      </c>
      <c r="S1159">
        <v>2.0999999999999899E-3</v>
      </c>
      <c r="T1159">
        <f t="shared" si="55"/>
        <v>3.8684210526315614E-3</v>
      </c>
      <c r="U1159" s="2">
        <v>30</v>
      </c>
      <c r="V1159" s="2">
        <v>10</v>
      </c>
      <c r="W1159" s="2">
        <v>0.25</v>
      </c>
      <c r="X1159" s="2">
        <v>5</v>
      </c>
      <c r="Y1159">
        <v>1.95</v>
      </c>
      <c r="Z1159" s="2">
        <v>16.82</v>
      </c>
      <c r="AA1159">
        <f t="shared" si="56"/>
        <v>60.419210526315801</v>
      </c>
    </row>
    <row r="1160" spans="1:27" x14ac:dyDescent="0.25">
      <c r="A1160" s="3" t="s">
        <v>32</v>
      </c>
      <c r="B1160" s="3" t="s">
        <v>22</v>
      </c>
      <c r="C1160" s="3" t="s">
        <v>21</v>
      </c>
      <c r="D1160" s="4">
        <v>42198</v>
      </c>
      <c r="E1160" s="3" t="s">
        <v>82</v>
      </c>
      <c r="F1160" s="2">
        <v>2</v>
      </c>
      <c r="G1160" s="3" t="s">
        <v>140</v>
      </c>
      <c r="H1160" s="2">
        <v>72</v>
      </c>
      <c r="I1160" s="2">
        <v>145</v>
      </c>
      <c r="J1160" s="2">
        <v>55</v>
      </c>
      <c r="K1160" s="2">
        <f t="shared" si="54"/>
        <v>574.20000000000005</v>
      </c>
      <c r="L1160" s="2">
        <v>190</v>
      </c>
      <c r="M1160" s="9"/>
      <c r="N1160">
        <v>2</v>
      </c>
      <c r="O1160" s="2">
        <v>30</v>
      </c>
      <c r="P1160">
        <v>1.8421052631578951</v>
      </c>
      <c r="Q1160" s="2">
        <v>1.4292</v>
      </c>
      <c r="R1160" s="2">
        <v>1.4272</v>
      </c>
      <c r="S1160">
        <v>2E-3</v>
      </c>
      <c r="T1160">
        <f t="shared" si="55"/>
        <v>3.6842105263157903E-3</v>
      </c>
      <c r="U1160" s="9"/>
      <c r="V1160" s="9"/>
      <c r="W1160" s="9"/>
      <c r="X1160" s="9"/>
      <c r="Y1160" t="e">
        <v>#NUM!</v>
      </c>
      <c r="Z1160" s="9"/>
      <c r="AA1160" t="e">
        <f t="shared" si="56"/>
        <v>#NUM!</v>
      </c>
    </row>
    <row r="1161" spans="1:27" x14ac:dyDescent="0.25">
      <c r="A1161" s="3" t="s">
        <v>32</v>
      </c>
      <c r="B1161" s="3" t="s">
        <v>22</v>
      </c>
      <c r="C1161" s="3" t="s">
        <v>21</v>
      </c>
      <c r="D1161" s="4">
        <v>42198</v>
      </c>
      <c r="E1161" s="3" t="s">
        <v>82</v>
      </c>
      <c r="F1161" s="2">
        <v>3</v>
      </c>
      <c r="G1161" s="3" t="s">
        <v>140</v>
      </c>
      <c r="H1161" s="2">
        <v>72</v>
      </c>
      <c r="I1161" s="2">
        <v>145</v>
      </c>
      <c r="J1161" s="2">
        <v>55</v>
      </c>
      <c r="K1161" s="2">
        <f t="shared" si="54"/>
        <v>574.20000000000005</v>
      </c>
      <c r="L1161" s="2">
        <v>190</v>
      </c>
      <c r="M1161" s="5"/>
      <c r="N1161">
        <v>2</v>
      </c>
      <c r="O1161" s="2">
        <v>30</v>
      </c>
      <c r="P1161">
        <v>1.8421052631578951</v>
      </c>
      <c r="Q1161" s="2">
        <v>1.4212</v>
      </c>
      <c r="R1161" s="2">
        <v>1.4194</v>
      </c>
      <c r="S1161">
        <v>1.8000000000000199E-3</v>
      </c>
      <c r="T1161">
        <f t="shared" si="55"/>
        <v>3.3157894736842481E-3</v>
      </c>
      <c r="U1161" s="5"/>
      <c r="V1161" s="5"/>
      <c r="W1161" s="5"/>
      <c r="X1161" s="5"/>
      <c r="Y1161" t="e">
        <v>#NUM!</v>
      </c>
      <c r="Z1161" s="5"/>
      <c r="AA1161" t="e">
        <f t="shared" si="56"/>
        <v>#NUM!</v>
      </c>
    </row>
    <row r="1162" spans="1:27" x14ac:dyDescent="0.25">
      <c r="A1162" s="3" t="s">
        <v>32</v>
      </c>
      <c r="B1162" s="3" t="s">
        <v>22</v>
      </c>
      <c r="C1162" s="3" t="s">
        <v>26</v>
      </c>
      <c r="D1162" s="4">
        <v>42198</v>
      </c>
      <c r="E1162" s="3" t="s">
        <v>81</v>
      </c>
      <c r="F1162" s="2">
        <v>1</v>
      </c>
      <c r="G1162" s="3" t="s">
        <v>141</v>
      </c>
      <c r="H1162" s="2">
        <v>85</v>
      </c>
      <c r="I1162" s="2">
        <v>127</v>
      </c>
      <c r="J1162" s="2">
        <v>56</v>
      </c>
      <c r="K1162" s="2">
        <f t="shared" si="54"/>
        <v>604.52</v>
      </c>
      <c r="L1162" s="2">
        <v>160</v>
      </c>
      <c r="M1162" s="8">
        <v>40</v>
      </c>
      <c r="N1162">
        <v>1.75</v>
      </c>
      <c r="O1162" s="2">
        <v>39</v>
      </c>
      <c r="P1162">
        <v>1.7562500000000001</v>
      </c>
      <c r="Q1162" s="2">
        <v>1.4224000000000001</v>
      </c>
      <c r="R1162" s="2">
        <v>1.4194</v>
      </c>
      <c r="S1162">
        <v>3.0000000000001098E-3</v>
      </c>
      <c r="T1162">
        <f t="shared" si="55"/>
        <v>5.2687500000001934E-3</v>
      </c>
      <c r="U1162" s="8">
        <v>31</v>
      </c>
      <c r="V1162" s="8">
        <v>10</v>
      </c>
      <c r="W1162" s="8">
        <v>0.15</v>
      </c>
      <c r="X1162" s="8">
        <v>5</v>
      </c>
      <c r="Y1162">
        <v>1.97</v>
      </c>
      <c r="Z1162" s="8">
        <v>19.97</v>
      </c>
      <c r="AA1162">
        <f t="shared" si="56"/>
        <v>68.846575000000001</v>
      </c>
    </row>
    <row r="1163" spans="1:27" x14ac:dyDescent="0.25">
      <c r="A1163" s="3" t="s">
        <v>32</v>
      </c>
      <c r="B1163" s="3" t="s">
        <v>22</v>
      </c>
      <c r="C1163" s="3" t="s">
        <v>26</v>
      </c>
      <c r="D1163" s="4">
        <v>42198</v>
      </c>
      <c r="E1163" s="3" t="s">
        <v>81</v>
      </c>
      <c r="F1163" s="2">
        <v>2</v>
      </c>
      <c r="G1163" s="3" t="s">
        <v>141</v>
      </c>
      <c r="H1163" s="2">
        <v>85</v>
      </c>
      <c r="I1163" s="2">
        <v>127</v>
      </c>
      <c r="J1163" s="2">
        <v>56</v>
      </c>
      <c r="K1163" s="2">
        <f t="shared" si="54"/>
        <v>604.52</v>
      </c>
      <c r="L1163" s="2">
        <v>160</v>
      </c>
      <c r="M1163" s="9"/>
      <c r="N1163">
        <v>2</v>
      </c>
      <c r="O1163" s="2">
        <v>39</v>
      </c>
      <c r="P1163">
        <v>1.7562500000000001</v>
      </c>
      <c r="Q1163" s="2">
        <v>1.4133</v>
      </c>
      <c r="R1163" s="2">
        <v>1.4108000000000001</v>
      </c>
      <c r="S1163">
        <v>2.4999999999999502E-3</v>
      </c>
      <c r="T1163">
        <f t="shared" si="55"/>
        <v>4.3906249999999128E-3</v>
      </c>
      <c r="U1163" s="9"/>
      <c r="V1163" s="9"/>
      <c r="W1163" s="9"/>
      <c r="X1163" s="9"/>
      <c r="Y1163" t="e">
        <v>#NUM!</v>
      </c>
      <c r="Z1163" s="9"/>
      <c r="AA1163" t="e">
        <f t="shared" si="56"/>
        <v>#NUM!</v>
      </c>
    </row>
    <row r="1164" spans="1:27" x14ac:dyDescent="0.25">
      <c r="A1164" s="3" t="s">
        <v>32</v>
      </c>
      <c r="B1164" s="3" t="s">
        <v>22</v>
      </c>
      <c r="C1164" s="3" t="s">
        <v>28</v>
      </c>
      <c r="D1164" s="4">
        <v>42198</v>
      </c>
      <c r="E1164" s="3" t="s">
        <v>82</v>
      </c>
      <c r="F1164" s="2">
        <v>1</v>
      </c>
      <c r="G1164" s="3" t="s">
        <v>142</v>
      </c>
      <c r="H1164" s="2">
        <v>62</v>
      </c>
      <c r="I1164" s="2">
        <v>112</v>
      </c>
      <c r="J1164" s="2">
        <v>48</v>
      </c>
      <c r="K1164" s="2">
        <f t="shared" si="54"/>
        <v>333.31200000000001</v>
      </c>
      <c r="L1164" s="2">
        <v>180</v>
      </c>
      <c r="M1164" s="8">
        <v>25</v>
      </c>
      <c r="N1164">
        <v>1.8611111111111112</v>
      </c>
      <c r="O1164" s="2">
        <v>25</v>
      </c>
      <c r="P1164">
        <v>1.8611111111111112</v>
      </c>
      <c r="Q1164" s="2">
        <v>1.4198</v>
      </c>
      <c r="R1164" s="2">
        <v>1.4176</v>
      </c>
      <c r="S1164">
        <v>2.1999999999999802E-3</v>
      </c>
      <c r="T1164">
        <f t="shared" si="55"/>
        <v>4.0944444444444075E-3</v>
      </c>
      <c r="U1164" s="8">
        <v>32</v>
      </c>
      <c r="V1164" s="8">
        <v>10</v>
      </c>
      <c r="W1164" s="8">
        <v>0.25</v>
      </c>
      <c r="X1164" s="8">
        <v>5</v>
      </c>
      <c r="Y1164">
        <v>1.95</v>
      </c>
      <c r="Z1164" s="8">
        <v>18.989999999999998</v>
      </c>
      <c r="AA1164">
        <f t="shared" si="56"/>
        <v>68.917874999999995</v>
      </c>
    </row>
    <row r="1165" spans="1:27" x14ac:dyDescent="0.25">
      <c r="A1165" s="3" t="s">
        <v>32</v>
      </c>
      <c r="B1165" s="3" t="s">
        <v>22</v>
      </c>
      <c r="C1165" s="3" t="s">
        <v>28</v>
      </c>
      <c r="D1165" s="4">
        <v>42198</v>
      </c>
      <c r="E1165" s="3" t="s">
        <v>82</v>
      </c>
      <c r="F1165" s="2">
        <v>2</v>
      </c>
      <c r="G1165" s="3" t="s">
        <v>142</v>
      </c>
      <c r="H1165" s="2">
        <v>62</v>
      </c>
      <c r="I1165" s="2">
        <v>112</v>
      </c>
      <c r="J1165" s="2">
        <v>48</v>
      </c>
      <c r="K1165" s="2">
        <f t="shared" si="54"/>
        <v>333.31200000000001</v>
      </c>
      <c r="L1165" s="2">
        <v>180</v>
      </c>
      <c r="M1165" s="8">
        <v>25</v>
      </c>
      <c r="N1165">
        <v>1.8611111111111112</v>
      </c>
      <c r="O1165" s="2">
        <v>25</v>
      </c>
      <c r="P1165">
        <v>1.8611111111111112</v>
      </c>
      <c r="Q1165" s="2">
        <v>1.4287000000000001</v>
      </c>
      <c r="R1165" s="2">
        <v>1.4266000000000001</v>
      </c>
      <c r="S1165">
        <v>2.0999999999999899E-3</v>
      </c>
      <c r="T1165">
        <f t="shared" si="55"/>
        <v>3.9083333333333149E-3</v>
      </c>
      <c r="U1165" s="8">
        <v>33</v>
      </c>
      <c r="V1165" s="8">
        <v>10</v>
      </c>
      <c r="W1165" s="8">
        <v>0.25</v>
      </c>
      <c r="X1165" s="8">
        <v>5</v>
      </c>
      <c r="Y1165">
        <v>1.95</v>
      </c>
      <c r="Z1165" s="8">
        <v>18.28</v>
      </c>
      <c r="AA1165">
        <f t="shared" si="56"/>
        <v>66.341166666666666</v>
      </c>
    </row>
    <row r="1166" spans="1:27" x14ac:dyDescent="0.25">
      <c r="A1166" s="3" t="s">
        <v>32</v>
      </c>
      <c r="B1166" s="3" t="s">
        <v>22</v>
      </c>
      <c r="C1166" s="3" t="s">
        <v>28</v>
      </c>
      <c r="D1166" s="4">
        <v>42198</v>
      </c>
      <c r="E1166" s="3" t="s">
        <v>82</v>
      </c>
      <c r="F1166" s="2">
        <v>3</v>
      </c>
      <c r="G1166" s="3" t="s">
        <v>142</v>
      </c>
      <c r="H1166" s="2">
        <v>62</v>
      </c>
      <c r="I1166" s="2">
        <v>112</v>
      </c>
      <c r="J1166" s="2">
        <v>48</v>
      </c>
      <c r="K1166" s="2">
        <f t="shared" si="54"/>
        <v>333.31200000000001</v>
      </c>
      <c r="L1166" s="2">
        <v>180</v>
      </c>
      <c r="M1166" s="2">
        <v>25</v>
      </c>
      <c r="N1166">
        <v>1.8611111111111112</v>
      </c>
      <c r="O1166" s="2">
        <v>25</v>
      </c>
      <c r="P1166">
        <v>1.8611111111111112</v>
      </c>
      <c r="Q1166" s="2">
        <v>1.4252</v>
      </c>
      <c r="R1166" s="2">
        <v>1.4241999999999999</v>
      </c>
      <c r="S1166">
        <v>1.00000000000011E-3</v>
      </c>
      <c r="T1166">
        <f t="shared" si="55"/>
        <v>1.8611111111113158E-3</v>
      </c>
      <c r="U1166" s="2">
        <v>34</v>
      </c>
      <c r="V1166" s="2">
        <v>10</v>
      </c>
      <c r="W1166" s="2">
        <v>0.25</v>
      </c>
      <c r="X1166" s="2">
        <v>5</v>
      </c>
      <c r="Y1166">
        <v>1.95</v>
      </c>
      <c r="Z1166" s="2">
        <v>18.63</v>
      </c>
      <c r="AA1166">
        <f t="shared" si="56"/>
        <v>67.611374999999995</v>
      </c>
    </row>
    <row r="1167" spans="1:27" x14ac:dyDescent="0.25">
      <c r="A1167" s="3" t="s">
        <v>32</v>
      </c>
      <c r="B1167" s="3" t="s">
        <v>22</v>
      </c>
      <c r="C1167" s="3" t="s">
        <v>30</v>
      </c>
      <c r="D1167" s="4">
        <v>42198</v>
      </c>
      <c r="E1167" s="3" t="s">
        <v>82</v>
      </c>
      <c r="F1167" s="2">
        <v>1</v>
      </c>
      <c r="G1167" s="3" t="s">
        <v>143</v>
      </c>
      <c r="H1167" s="2">
        <v>87</v>
      </c>
      <c r="I1167" s="2">
        <v>102</v>
      </c>
      <c r="J1167" s="2">
        <v>55</v>
      </c>
      <c r="K1167" s="2">
        <f t="shared" si="54"/>
        <v>488.07</v>
      </c>
      <c r="L1167" s="2">
        <v>300</v>
      </c>
      <c r="M1167" s="8">
        <v>35</v>
      </c>
      <c r="N1167">
        <v>1.8833333333333329</v>
      </c>
      <c r="O1167" s="2">
        <v>35</v>
      </c>
      <c r="P1167">
        <v>1.8833333333333329</v>
      </c>
      <c r="Q1167" s="2">
        <v>1.417</v>
      </c>
      <c r="R1167" s="2">
        <v>1.4136</v>
      </c>
      <c r="S1167">
        <v>3.4000000000000701E-3</v>
      </c>
      <c r="T1167">
        <f t="shared" si="55"/>
        <v>6.4033333333334639E-3</v>
      </c>
      <c r="U1167" s="8">
        <v>35</v>
      </c>
      <c r="V1167" s="8">
        <v>10</v>
      </c>
      <c r="W1167" s="8">
        <v>0.25</v>
      </c>
      <c r="X1167" s="8">
        <v>5</v>
      </c>
      <c r="Y1167">
        <v>1.95</v>
      </c>
      <c r="Z1167" s="8">
        <v>43.52</v>
      </c>
      <c r="AA1167">
        <f t="shared" si="56"/>
        <v>159.82719999999998</v>
      </c>
    </row>
    <row r="1168" spans="1:27" x14ac:dyDescent="0.25">
      <c r="A1168" s="3" t="s">
        <v>32</v>
      </c>
      <c r="B1168" s="3" t="s">
        <v>22</v>
      </c>
      <c r="C1168" s="3" t="s">
        <v>30</v>
      </c>
      <c r="D1168" s="4">
        <v>42198</v>
      </c>
      <c r="E1168" s="3" t="s">
        <v>82</v>
      </c>
      <c r="F1168" s="2">
        <v>2</v>
      </c>
      <c r="G1168" s="3" t="s">
        <v>143</v>
      </c>
      <c r="H1168" s="2">
        <v>87</v>
      </c>
      <c r="I1168" s="2">
        <v>102</v>
      </c>
      <c r="J1168" s="2">
        <v>55</v>
      </c>
      <c r="K1168" s="2">
        <f t="shared" si="54"/>
        <v>488.07</v>
      </c>
      <c r="L1168" s="2">
        <v>300</v>
      </c>
      <c r="M1168" s="5"/>
      <c r="N1168">
        <v>2</v>
      </c>
      <c r="O1168" s="2">
        <v>35</v>
      </c>
      <c r="P1168">
        <v>1.8833333333333329</v>
      </c>
      <c r="Q1168" s="2">
        <v>1.4100999999999999</v>
      </c>
      <c r="R1168" s="2">
        <v>1.4064000000000001</v>
      </c>
      <c r="S1168">
        <v>3.6999999999998102E-3</v>
      </c>
      <c r="T1168">
        <f t="shared" si="55"/>
        <v>6.9683333333329742E-3</v>
      </c>
      <c r="U1168" s="5"/>
      <c r="V1168" s="5"/>
      <c r="W1168" s="5"/>
      <c r="X1168" s="5"/>
      <c r="Y1168" t="e">
        <v>#NUM!</v>
      </c>
      <c r="Z1168" s="5"/>
      <c r="AA1168" t="e">
        <f t="shared" si="56"/>
        <v>#NUM!</v>
      </c>
    </row>
    <row r="1169" spans="1:27" x14ac:dyDescent="0.25">
      <c r="A1169" s="3" t="s">
        <v>32</v>
      </c>
      <c r="B1169" s="3" t="s">
        <v>22</v>
      </c>
      <c r="C1169" s="3" t="s">
        <v>30</v>
      </c>
      <c r="D1169" s="4">
        <v>42198</v>
      </c>
      <c r="E1169" s="3" t="s">
        <v>82</v>
      </c>
      <c r="F1169" s="2">
        <v>3</v>
      </c>
      <c r="G1169" s="3" t="s">
        <v>143</v>
      </c>
      <c r="H1169" s="2">
        <v>87</v>
      </c>
      <c r="I1169" s="2">
        <v>102</v>
      </c>
      <c r="J1169" s="2">
        <v>55</v>
      </c>
      <c r="K1169" s="2">
        <f t="shared" si="54"/>
        <v>488.07</v>
      </c>
      <c r="L1169" s="2">
        <v>300</v>
      </c>
      <c r="M1169" s="9"/>
      <c r="N1169">
        <v>2</v>
      </c>
      <c r="O1169" s="2">
        <v>35</v>
      </c>
      <c r="P1169">
        <v>1.8833333333333329</v>
      </c>
      <c r="Q1169" s="2">
        <v>1.4213</v>
      </c>
      <c r="R1169" s="2">
        <v>1.4174</v>
      </c>
      <c r="S1169">
        <v>3.9000000000000098E-3</v>
      </c>
      <c r="T1169">
        <f t="shared" si="55"/>
        <v>7.3450000000000164E-3</v>
      </c>
      <c r="U1169" s="9"/>
      <c r="V1169" s="9"/>
      <c r="W1169" s="9"/>
      <c r="X1169" s="9"/>
      <c r="Y1169" t="e">
        <v>#NUM!</v>
      </c>
      <c r="Z1169" s="9"/>
      <c r="AA1169" t="e">
        <f t="shared" si="56"/>
        <v>#NUM!</v>
      </c>
    </row>
    <row r="1170" spans="1:27" x14ac:dyDescent="0.25">
      <c r="A1170" s="3" t="s">
        <v>37</v>
      </c>
      <c r="B1170" s="3" t="s">
        <v>21</v>
      </c>
      <c r="C1170" s="3" t="s">
        <v>22</v>
      </c>
      <c r="D1170" s="4">
        <v>42199</v>
      </c>
      <c r="E1170" s="3" t="s">
        <v>81</v>
      </c>
      <c r="F1170" s="2">
        <v>1</v>
      </c>
      <c r="G1170" s="3" t="s">
        <v>124</v>
      </c>
      <c r="H1170" s="2">
        <v>52</v>
      </c>
      <c r="I1170" s="2">
        <v>79</v>
      </c>
      <c r="J1170" s="2">
        <v>55</v>
      </c>
      <c r="K1170" s="2">
        <f t="shared" si="54"/>
        <v>225.94</v>
      </c>
      <c r="L1170" s="2">
        <v>195</v>
      </c>
      <c r="M1170" s="8">
        <v>45</v>
      </c>
      <c r="N1170">
        <v>1.7692307692307692</v>
      </c>
      <c r="O1170" s="2">
        <v>45</v>
      </c>
      <c r="P1170">
        <v>1.7692307692307692</v>
      </c>
      <c r="Q1170" s="2">
        <v>1.4114</v>
      </c>
      <c r="R1170" s="2">
        <v>1.4084000000000001</v>
      </c>
      <c r="S1170">
        <v>2.9999999999998899E-3</v>
      </c>
      <c r="T1170">
        <f t="shared" si="55"/>
        <v>5.3076923076921124E-3</v>
      </c>
      <c r="U1170" s="8">
        <v>8</v>
      </c>
      <c r="V1170" s="8">
        <v>10</v>
      </c>
      <c r="W1170" s="8">
        <v>0.15</v>
      </c>
      <c r="X1170" s="8">
        <v>5</v>
      </c>
      <c r="Y1170">
        <v>1.97</v>
      </c>
      <c r="Z1170" s="8">
        <v>29.15</v>
      </c>
      <c r="AA1170">
        <f t="shared" si="56"/>
        <v>101.59896153846154</v>
      </c>
    </row>
    <row r="1171" spans="1:27" x14ac:dyDescent="0.25">
      <c r="A1171" s="3" t="s">
        <v>37</v>
      </c>
      <c r="B1171" s="3" t="s">
        <v>21</v>
      </c>
      <c r="C1171" s="3" t="s">
        <v>22</v>
      </c>
      <c r="D1171" s="4">
        <v>42199</v>
      </c>
      <c r="E1171" s="3" t="s">
        <v>81</v>
      </c>
      <c r="F1171" s="2">
        <v>2</v>
      </c>
      <c r="G1171" s="3" t="s">
        <v>124</v>
      </c>
      <c r="H1171" s="2">
        <v>52</v>
      </c>
      <c r="I1171" s="2">
        <v>79</v>
      </c>
      <c r="J1171" s="2">
        <v>55</v>
      </c>
      <c r="K1171" s="2">
        <f t="shared" si="54"/>
        <v>225.94</v>
      </c>
      <c r="L1171" s="2">
        <v>195</v>
      </c>
      <c r="M1171" s="5"/>
      <c r="N1171">
        <v>2</v>
      </c>
      <c r="O1171" s="2">
        <v>45</v>
      </c>
      <c r="P1171">
        <v>1.7692307692307692</v>
      </c>
      <c r="Q1171" s="2">
        <v>1.4093</v>
      </c>
      <c r="R1171" s="2">
        <v>1.4066000000000001</v>
      </c>
      <c r="S1171">
        <v>2.6999999999999199E-3</v>
      </c>
      <c r="T1171">
        <f t="shared" si="55"/>
        <v>4.7769230769229348E-3</v>
      </c>
      <c r="U1171" s="5"/>
      <c r="V1171" s="5"/>
      <c r="W1171" s="5"/>
      <c r="X1171" s="5"/>
      <c r="Y1171" t="e">
        <v>#NUM!</v>
      </c>
      <c r="Z1171" s="5"/>
      <c r="AA1171" t="e">
        <f t="shared" si="56"/>
        <v>#NUM!</v>
      </c>
    </row>
    <row r="1172" spans="1:27" x14ac:dyDescent="0.25">
      <c r="A1172" s="3" t="s">
        <v>37</v>
      </c>
      <c r="B1172" s="3" t="s">
        <v>21</v>
      </c>
      <c r="C1172" s="3" t="s">
        <v>21</v>
      </c>
      <c r="D1172" s="4">
        <v>42199</v>
      </c>
      <c r="E1172" s="3" t="s">
        <v>82</v>
      </c>
      <c r="F1172" s="2">
        <v>1</v>
      </c>
      <c r="G1172" s="3" t="s">
        <v>125</v>
      </c>
      <c r="H1172" s="2">
        <v>91</v>
      </c>
      <c r="I1172" s="2">
        <v>121</v>
      </c>
      <c r="J1172" s="2">
        <v>79</v>
      </c>
      <c r="K1172" s="2">
        <f t="shared" si="54"/>
        <v>869.86900000000003</v>
      </c>
      <c r="L1172" s="2">
        <v>360</v>
      </c>
      <c r="M1172" s="2">
        <v>30</v>
      </c>
      <c r="N1172">
        <v>1.916666666666667</v>
      </c>
      <c r="O1172" s="2">
        <v>30</v>
      </c>
      <c r="P1172">
        <v>1.916666666666667</v>
      </c>
      <c r="Q1172" s="2">
        <v>1.4242999999999999</v>
      </c>
      <c r="R1172" s="2">
        <v>1.4179999999999999</v>
      </c>
      <c r="S1172">
        <v>6.2999999999999697E-3</v>
      </c>
      <c r="T1172">
        <f t="shared" si="55"/>
        <v>1.2074999999999943E-2</v>
      </c>
      <c r="U1172" s="2">
        <v>9</v>
      </c>
      <c r="V1172" s="2">
        <v>10</v>
      </c>
      <c r="W1172" s="2">
        <v>0.1</v>
      </c>
      <c r="X1172" s="2">
        <v>5</v>
      </c>
      <c r="Y1172">
        <v>1.98</v>
      </c>
      <c r="Z1172" s="2">
        <v>43.41</v>
      </c>
      <c r="AA1172">
        <f t="shared" si="56"/>
        <v>164.74095</v>
      </c>
    </row>
    <row r="1173" spans="1:27" x14ac:dyDescent="0.25">
      <c r="A1173" s="3" t="s">
        <v>37</v>
      </c>
      <c r="B1173" s="3" t="s">
        <v>21</v>
      </c>
      <c r="C1173" s="3" t="s">
        <v>21</v>
      </c>
      <c r="D1173" s="4">
        <v>42199</v>
      </c>
      <c r="E1173" s="3" t="s">
        <v>82</v>
      </c>
      <c r="F1173" s="2">
        <v>2</v>
      </c>
      <c r="G1173" s="3" t="s">
        <v>125</v>
      </c>
      <c r="H1173" s="2">
        <v>91</v>
      </c>
      <c r="I1173" s="2">
        <v>121</v>
      </c>
      <c r="J1173" s="2">
        <v>79</v>
      </c>
      <c r="K1173" s="2">
        <f t="shared" si="54"/>
        <v>869.86900000000003</v>
      </c>
      <c r="L1173" s="2">
        <v>360</v>
      </c>
      <c r="M1173" s="8">
        <v>30</v>
      </c>
      <c r="N1173">
        <v>1.916666666666667</v>
      </c>
      <c r="O1173" s="2">
        <v>30</v>
      </c>
      <c r="P1173">
        <v>1.916666666666667</v>
      </c>
      <c r="Q1173" s="2">
        <v>1.4318</v>
      </c>
      <c r="R1173" s="2">
        <v>1.4258</v>
      </c>
      <c r="S1173">
        <v>6.0000000000000097E-3</v>
      </c>
      <c r="T1173">
        <f t="shared" si="55"/>
        <v>1.1500000000000021E-2</v>
      </c>
      <c r="U1173" s="8">
        <v>10</v>
      </c>
      <c r="V1173" s="8">
        <v>10</v>
      </c>
      <c r="W1173" s="8">
        <v>0.1</v>
      </c>
      <c r="X1173" s="8">
        <v>5</v>
      </c>
      <c r="Y1173">
        <v>1.98</v>
      </c>
      <c r="Z1173" s="8">
        <v>21.76</v>
      </c>
      <c r="AA1173">
        <f t="shared" si="56"/>
        <v>82.579200000000014</v>
      </c>
    </row>
    <row r="1174" spans="1:27" x14ac:dyDescent="0.25">
      <c r="A1174" s="3" t="s">
        <v>37</v>
      </c>
      <c r="B1174" s="3" t="s">
        <v>21</v>
      </c>
      <c r="C1174" s="3" t="s">
        <v>21</v>
      </c>
      <c r="D1174" s="4">
        <v>42199</v>
      </c>
      <c r="E1174" s="3" t="s">
        <v>82</v>
      </c>
      <c r="F1174" s="2">
        <v>3</v>
      </c>
      <c r="G1174" s="3" t="s">
        <v>125</v>
      </c>
      <c r="H1174" s="2">
        <v>91</v>
      </c>
      <c r="I1174" s="2">
        <v>121</v>
      </c>
      <c r="J1174" s="2">
        <v>79</v>
      </c>
      <c r="K1174" s="2">
        <f t="shared" si="54"/>
        <v>869.86900000000003</v>
      </c>
      <c r="L1174" s="2">
        <v>360</v>
      </c>
      <c r="M1174" s="8">
        <v>30</v>
      </c>
      <c r="N1174">
        <v>1.916666666666667</v>
      </c>
      <c r="O1174" s="2">
        <v>30</v>
      </c>
      <c r="P1174">
        <v>1.916666666666667</v>
      </c>
      <c r="Q1174" s="2">
        <v>1.4182999999999999</v>
      </c>
      <c r="R1174" s="2">
        <v>1.4120999999999999</v>
      </c>
      <c r="S1174">
        <v>6.1999999999999798E-3</v>
      </c>
      <c r="T1174">
        <f t="shared" si="55"/>
        <v>1.1883333333333296E-2</v>
      </c>
      <c r="U1174" s="8">
        <v>11</v>
      </c>
      <c r="V1174" s="8">
        <v>10</v>
      </c>
      <c r="W1174" s="8">
        <v>0.1</v>
      </c>
      <c r="X1174" s="8">
        <v>5</v>
      </c>
      <c r="Y1174">
        <v>1.98</v>
      </c>
      <c r="Z1174" s="8">
        <v>29.89</v>
      </c>
      <c r="AA1174">
        <f t="shared" si="56"/>
        <v>113.43255000000002</v>
      </c>
    </row>
    <row r="1175" spans="1:27" x14ac:dyDescent="0.25">
      <c r="A1175" s="3" t="s">
        <v>37</v>
      </c>
      <c r="B1175" s="3" t="s">
        <v>21</v>
      </c>
      <c r="C1175" s="3" t="s">
        <v>26</v>
      </c>
      <c r="D1175" s="4">
        <v>42199</v>
      </c>
      <c r="E1175" s="3" t="s">
        <v>82</v>
      </c>
      <c r="F1175" s="2">
        <v>1</v>
      </c>
      <c r="G1175" s="3" t="s">
        <v>126</v>
      </c>
      <c r="H1175" s="2">
        <v>73</v>
      </c>
      <c r="I1175" s="2">
        <v>101</v>
      </c>
      <c r="J1175" s="2">
        <v>51</v>
      </c>
      <c r="K1175" s="2">
        <f t="shared" si="54"/>
        <v>376.02300000000002</v>
      </c>
      <c r="L1175" s="2">
        <v>210</v>
      </c>
      <c r="M1175" s="2">
        <v>34</v>
      </c>
      <c r="N1175">
        <v>1.838095238095238</v>
      </c>
      <c r="O1175" s="2">
        <v>34</v>
      </c>
      <c r="P1175">
        <v>1.838095238095238</v>
      </c>
      <c r="Q1175" s="2">
        <v>1.4185000000000001</v>
      </c>
      <c r="R1175" s="2">
        <v>1.4161999999999999</v>
      </c>
      <c r="S1175">
        <v>2.3000000000001899E-3</v>
      </c>
      <c r="T1175">
        <f t="shared" si="55"/>
        <v>4.2276190476193964E-3</v>
      </c>
      <c r="U1175" s="2">
        <v>12</v>
      </c>
      <c r="V1175" s="2">
        <v>10</v>
      </c>
      <c r="W1175" s="2">
        <v>0.15</v>
      </c>
      <c r="X1175" s="2">
        <v>5</v>
      </c>
      <c r="Y1175">
        <v>1.97</v>
      </c>
      <c r="Z1175" s="2">
        <v>19.18</v>
      </c>
      <c r="AA1175">
        <f t="shared" si="56"/>
        <v>69.451693333333324</v>
      </c>
    </row>
    <row r="1176" spans="1:27" x14ac:dyDescent="0.25">
      <c r="A1176" s="3" t="s">
        <v>37</v>
      </c>
      <c r="B1176" s="3" t="s">
        <v>21</v>
      </c>
      <c r="C1176" s="3" t="s">
        <v>26</v>
      </c>
      <c r="D1176" s="4">
        <v>42199</v>
      </c>
      <c r="E1176" s="3" t="s">
        <v>82</v>
      </c>
      <c r="F1176" s="2">
        <v>2</v>
      </c>
      <c r="G1176" s="3" t="s">
        <v>126</v>
      </c>
      <c r="H1176" s="2">
        <v>73</v>
      </c>
      <c r="I1176" s="2">
        <v>101</v>
      </c>
      <c r="J1176" s="2">
        <v>51</v>
      </c>
      <c r="K1176" s="2">
        <f t="shared" si="54"/>
        <v>376.02300000000002</v>
      </c>
      <c r="L1176" s="2">
        <v>210</v>
      </c>
      <c r="M1176" s="5"/>
      <c r="N1176">
        <v>2</v>
      </c>
      <c r="O1176" s="2">
        <v>34</v>
      </c>
      <c r="P1176">
        <v>1.838095238095238</v>
      </c>
      <c r="Q1176" s="2">
        <v>1.4133</v>
      </c>
      <c r="R1176" s="2">
        <v>1.4112</v>
      </c>
      <c r="S1176">
        <v>2.0999999999999899E-3</v>
      </c>
      <c r="T1176">
        <f t="shared" si="55"/>
        <v>3.8599999999999811E-3</v>
      </c>
      <c r="U1176" s="5"/>
      <c r="V1176" s="5"/>
      <c r="W1176" s="5"/>
      <c r="X1176" s="5"/>
      <c r="Y1176" t="e">
        <v>#NUM!</v>
      </c>
      <c r="Z1176" s="5"/>
      <c r="AA1176" t="e">
        <f t="shared" si="56"/>
        <v>#NUM!</v>
      </c>
    </row>
    <row r="1177" spans="1:27" x14ac:dyDescent="0.25">
      <c r="A1177" s="3" t="s">
        <v>37</v>
      </c>
      <c r="B1177" s="3" t="s">
        <v>21</v>
      </c>
      <c r="C1177" s="3" t="s">
        <v>26</v>
      </c>
      <c r="D1177" s="4">
        <v>42199</v>
      </c>
      <c r="E1177" s="3" t="s">
        <v>82</v>
      </c>
      <c r="F1177" s="2">
        <v>3</v>
      </c>
      <c r="G1177" s="3" t="s">
        <v>126</v>
      </c>
      <c r="H1177" s="2">
        <v>73</v>
      </c>
      <c r="I1177" s="2">
        <v>101</v>
      </c>
      <c r="J1177" s="2">
        <v>51</v>
      </c>
      <c r="K1177" s="2">
        <f t="shared" si="54"/>
        <v>376.02300000000002</v>
      </c>
      <c r="L1177" s="2">
        <v>210</v>
      </c>
      <c r="M1177" s="5"/>
      <c r="N1177">
        <v>2</v>
      </c>
      <c r="O1177" s="2">
        <v>34</v>
      </c>
      <c r="P1177">
        <v>1.838095238095238</v>
      </c>
      <c r="Q1177" s="2">
        <v>1.4154</v>
      </c>
      <c r="R1177" s="2">
        <v>1.4131</v>
      </c>
      <c r="S1177">
        <v>2.29999999999997E-3</v>
      </c>
      <c r="T1177">
        <f t="shared" si="55"/>
        <v>4.2276190476189923E-3</v>
      </c>
      <c r="U1177" s="5"/>
      <c r="V1177" s="5"/>
      <c r="W1177" s="5"/>
      <c r="X1177" s="5"/>
      <c r="Y1177" t="e">
        <v>#NUM!</v>
      </c>
      <c r="Z1177" s="5"/>
      <c r="AA1177" t="e">
        <f t="shared" si="56"/>
        <v>#NUM!</v>
      </c>
    </row>
    <row r="1178" spans="1:27" x14ac:dyDescent="0.25">
      <c r="A1178" s="3" t="s">
        <v>37</v>
      </c>
      <c r="B1178" s="3" t="s">
        <v>21</v>
      </c>
      <c r="C1178" s="3" t="s">
        <v>28</v>
      </c>
      <c r="D1178" s="4">
        <v>42199</v>
      </c>
      <c r="E1178" s="3" t="s">
        <v>82</v>
      </c>
      <c r="F1178" s="2">
        <v>1</v>
      </c>
      <c r="G1178" s="3" t="s">
        <v>127</v>
      </c>
      <c r="H1178" s="2">
        <v>108</v>
      </c>
      <c r="I1178" s="2">
        <v>75</v>
      </c>
      <c r="J1178" s="2">
        <v>57</v>
      </c>
      <c r="K1178" s="2">
        <f t="shared" si="54"/>
        <v>461.7</v>
      </c>
      <c r="L1178" s="2">
        <v>250</v>
      </c>
      <c r="M1178" s="2">
        <v>40</v>
      </c>
      <c r="N1178">
        <v>1.8399999999999999</v>
      </c>
      <c r="O1178" s="2">
        <v>40</v>
      </c>
      <c r="P1178">
        <v>1.8399999999999999</v>
      </c>
      <c r="Q1178" s="2">
        <v>1.4198999999999999</v>
      </c>
      <c r="R1178" s="2">
        <v>1.4177999999999999</v>
      </c>
      <c r="S1178">
        <v>2.0999999999999899E-3</v>
      </c>
      <c r="T1178">
        <f t="shared" si="55"/>
        <v>3.8639999999999812E-3</v>
      </c>
      <c r="U1178" s="2">
        <v>13</v>
      </c>
      <c r="V1178" s="2">
        <v>10</v>
      </c>
      <c r="W1178" s="2">
        <v>0.1</v>
      </c>
      <c r="X1178" s="2">
        <v>5</v>
      </c>
      <c r="Y1178">
        <v>1.98</v>
      </c>
      <c r="Z1178" s="2">
        <v>15.82</v>
      </c>
      <c r="AA1178">
        <f t="shared" si="56"/>
        <v>57.635423999999993</v>
      </c>
    </row>
    <row r="1179" spans="1:27" x14ac:dyDescent="0.25">
      <c r="A1179" s="3" t="s">
        <v>37</v>
      </c>
      <c r="B1179" s="3" t="s">
        <v>21</v>
      </c>
      <c r="C1179" s="3" t="s">
        <v>28</v>
      </c>
      <c r="D1179" s="4">
        <v>42199</v>
      </c>
      <c r="E1179" s="3" t="s">
        <v>82</v>
      </c>
      <c r="F1179" s="2">
        <v>2</v>
      </c>
      <c r="G1179" s="3" t="s">
        <v>127</v>
      </c>
      <c r="H1179" s="2">
        <v>108</v>
      </c>
      <c r="I1179" s="2">
        <v>75</v>
      </c>
      <c r="J1179" s="2">
        <v>57</v>
      </c>
      <c r="K1179" s="2">
        <f t="shared" si="54"/>
        <v>461.7</v>
      </c>
      <c r="L1179" s="2">
        <v>250</v>
      </c>
      <c r="M1179" s="9"/>
      <c r="N1179">
        <v>2</v>
      </c>
      <c r="O1179" s="2">
        <v>40</v>
      </c>
      <c r="P1179">
        <v>1.8399999999999999</v>
      </c>
      <c r="Q1179" s="2">
        <v>1.4166000000000001</v>
      </c>
      <c r="R1179" s="2">
        <v>1.4141999999999999</v>
      </c>
      <c r="S1179">
        <v>2.4000000000001802E-3</v>
      </c>
      <c r="T1179">
        <f t="shared" si="55"/>
        <v>4.4160000000003311E-3</v>
      </c>
      <c r="U1179" s="9"/>
      <c r="V1179" s="9"/>
      <c r="W1179" s="9"/>
      <c r="X1179" s="9"/>
      <c r="Y1179" t="e">
        <v>#NUM!</v>
      </c>
      <c r="Z1179" s="9"/>
      <c r="AA1179" t="e">
        <f t="shared" si="56"/>
        <v>#NUM!</v>
      </c>
    </row>
    <row r="1180" spans="1:27" x14ac:dyDescent="0.25">
      <c r="A1180" s="3" t="s">
        <v>37</v>
      </c>
      <c r="B1180" s="3" t="s">
        <v>21</v>
      </c>
      <c r="C1180" s="3" t="s">
        <v>28</v>
      </c>
      <c r="D1180" s="4">
        <v>42199</v>
      </c>
      <c r="E1180" s="3" t="s">
        <v>82</v>
      </c>
      <c r="F1180" s="2">
        <v>3</v>
      </c>
      <c r="G1180" s="3" t="s">
        <v>127</v>
      </c>
      <c r="H1180" s="2">
        <v>108</v>
      </c>
      <c r="I1180" s="2">
        <v>75</v>
      </c>
      <c r="J1180" s="2">
        <v>57</v>
      </c>
      <c r="K1180" s="2">
        <f t="shared" si="54"/>
        <v>461.7</v>
      </c>
      <c r="L1180" s="2">
        <v>250</v>
      </c>
      <c r="M1180" s="9"/>
      <c r="N1180">
        <v>2</v>
      </c>
      <c r="O1180" s="2">
        <v>40</v>
      </c>
      <c r="P1180">
        <v>1.8399999999999999</v>
      </c>
      <c r="Q1180" s="2">
        <v>1.4083000000000001</v>
      </c>
      <c r="R1180" s="2">
        <v>1.4058999999999999</v>
      </c>
      <c r="S1180">
        <v>2.4000000000001802E-3</v>
      </c>
      <c r="T1180">
        <f t="shared" si="55"/>
        <v>4.4160000000003311E-3</v>
      </c>
      <c r="U1180" s="9"/>
      <c r="V1180" s="9"/>
      <c r="W1180" s="9"/>
      <c r="X1180" s="9"/>
      <c r="Y1180" t="e">
        <v>#NUM!</v>
      </c>
      <c r="Z1180" s="9"/>
      <c r="AA1180" t="e">
        <f t="shared" si="56"/>
        <v>#NUM!</v>
      </c>
    </row>
    <row r="1181" spans="1:27" x14ac:dyDescent="0.25">
      <c r="A1181" s="3" t="s">
        <v>37</v>
      </c>
      <c r="B1181" s="3" t="s">
        <v>21</v>
      </c>
      <c r="C1181" s="3" t="s">
        <v>30</v>
      </c>
      <c r="D1181" s="4">
        <v>42199</v>
      </c>
      <c r="E1181" s="3" t="s">
        <v>82</v>
      </c>
      <c r="F1181" s="2">
        <v>1</v>
      </c>
      <c r="G1181" s="3" t="s">
        <v>128</v>
      </c>
      <c r="H1181" s="2">
        <v>94</v>
      </c>
      <c r="I1181" s="2">
        <v>84</v>
      </c>
      <c r="J1181" s="2">
        <v>58</v>
      </c>
      <c r="K1181" s="2">
        <f t="shared" si="54"/>
        <v>457.96800000000002</v>
      </c>
      <c r="L1181" s="2">
        <v>250</v>
      </c>
      <c r="M1181" s="2">
        <v>40</v>
      </c>
      <c r="N1181">
        <v>1.8399999999999999</v>
      </c>
      <c r="O1181" s="8">
        <v>39</v>
      </c>
      <c r="P1181">
        <v>1.8439999999999999</v>
      </c>
      <c r="Q1181" s="8">
        <v>1.4249000000000001</v>
      </c>
      <c r="R1181" s="8">
        <v>1.4213</v>
      </c>
      <c r="S1181">
        <v>3.6000000000000502E-3</v>
      </c>
      <c r="T1181">
        <f t="shared" si="55"/>
        <v>6.638400000000092E-3</v>
      </c>
      <c r="U1181" s="2">
        <v>14</v>
      </c>
      <c r="V1181" s="2">
        <v>10</v>
      </c>
      <c r="W1181" s="2">
        <v>0.15</v>
      </c>
      <c r="X1181" s="2">
        <v>5</v>
      </c>
      <c r="Y1181">
        <v>1.97</v>
      </c>
      <c r="Z1181" s="2">
        <v>27.51</v>
      </c>
      <c r="AA1181">
        <f t="shared" si="56"/>
        <v>99.718248000000003</v>
      </c>
    </row>
    <row r="1182" spans="1:27" x14ac:dyDescent="0.25">
      <c r="A1182" s="3" t="s">
        <v>37</v>
      </c>
      <c r="B1182" s="3" t="s">
        <v>21</v>
      </c>
      <c r="C1182" s="3" t="s">
        <v>30</v>
      </c>
      <c r="D1182" s="4">
        <v>42199</v>
      </c>
      <c r="E1182" s="3" t="s">
        <v>82</v>
      </c>
      <c r="F1182" s="2">
        <v>2</v>
      </c>
      <c r="G1182" s="3" t="s">
        <v>128</v>
      </c>
      <c r="H1182" s="2">
        <v>94</v>
      </c>
      <c r="I1182" s="2">
        <v>84</v>
      </c>
      <c r="J1182" s="2">
        <v>58</v>
      </c>
      <c r="K1182" s="2">
        <f t="shared" si="54"/>
        <v>457.96800000000002</v>
      </c>
      <c r="L1182" s="2">
        <v>250</v>
      </c>
      <c r="M1182" s="9"/>
      <c r="N1182">
        <v>2</v>
      </c>
      <c r="O1182" s="2">
        <v>39</v>
      </c>
      <c r="P1182">
        <v>1.8439999999999999</v>
      </c>
      <c r="Q1182" s="2">
        <v>1.4221999999999999</v>
      </c>
      <c r="R1182" s="2">
        <v>1.4196</v>
      </c>
      <c r="S1182">
        <v>2.59999999999994E-3</v>
      </c>
      <c r="T1182">
        <f t="shared" si="55"/>
        <v>4.7943999999998889E-3</v>
      </c>
      <c r="U1182" s="9"/>
      <c r="V1182" s="9"/>
      <c r="W1182" s="9"/>
      <c r="X1182" s="9"/>
      <c r="Y1182" t="e">
        <v>#NUM!</v>
      </c>
      <c r="Z1182" s="9"/>
      <c r="AA1182" t="e">
        <f t="shared" si="56"/>
        <v>#NUM!</v>
      </c>
    </row>
    <row r="1183" spans="1:27" x14ac:dyDescent="0.25">
      <c r="A1183" s="3" t="s">
        <v>37</v>
      </c>
      <c r="B1183" s="3" t="s">
        <v>21</v>
      </c>
      <c r="C1183" s="3" t="s">
        <v>30</v>
      </c>
      <c r="D1183" s="4">
        <v>42199</v>
      </c>
      <c r="E1183" s="3" t="s">
        <v>82</v>
      </c>
      <c r="F1183" s="2">
        <v>3</v>
      </c>
      <c r="G1183" s="3" t="s">
        <v>128</v>
      </c>
      <c r="H1183" s="2">
        <v>94</v>
      </c>
      <c r="I1183" s="2">
        <v>84</v>
      </c>
      <c r="J1183" s="2">
        <v>58</v>
      </c>
      <c r="K1183" s="2">
        <f t="shared" si="54"/>
        <v>457.96800000000002</v>
      </c>
      <c r="L1183" s="2">
        <v>250</v>
      </c>
      <c r="M1183" s="5"/>
      <c r="N1183">
        <v>2</v>
      </c>
      <c r="O1183" s="2">
        <v>39</v>
      </c>
      <c r="P1183">
        <v>1.8439999999999999</v>
      </c>
      <c r="Q1183" s="2">
        <v>1.4278999999999999</v>
      </c>
      <c r="R1183" s="2">
        <v>1.4246000000000001</v>
      </c>
      <c r="S1183">
        <v>3.2999999999998599E-3</v>
      </c>
      <c r="T1183">
        <f t="shared" si="55"/>
        <v>6.0851999999997413E-3</v>
      </c>
      <c r="U1183" s="5"/>
      <c r="V1183" s="5"/>
      <c r="W1183" s="5"/>
      <c r="X1183" s="5"/>
      <c r="Y1183" t="e">
        <v>#NUM!</v>
      </c>
      <c r="Z1183" s="5"/>
      <c r="AA1183" t="e">
        <f t="shared" si="56"/>
        <v>#NUM!</v>
      </c>
    </row>
    <row r="1184" spans="1:27" x14ac:dyDescent="0.25">
      <c r="A1184" s="3" t="s">
        <v>36</v>
      </c>
      <c r="B1184" s="3" t="s">
        <v>26</v>
      </c>
      <c r="C1184" s="3" t="s">
        <v>22</v>
      </c>
      <c r="D1184" s="4">
        <v>42200</v>
      </c>
      <c r="E1184" s="3" t="s">
        <v>159</v>
      </c>
      <c r="F1184" s="2">
        <v>1</v>
      </c>
      <c r="G1184" s="3" t="s">
        <v>129</v>
      </c>
      <c r="H1184" s="2">
        <v>101</v>
      </c>
      <c r="I1184" s="2">
        <v>84</v>
      </c>
      <c r="J1184" s="2">
        <v>59</v>
      </c>
      <c r="K1184" s="2">
        <f t="shared" si="54"/>
        <v>500.55599999999998</v>
      </c>
      <c r="L1184" s="2">
        <v>270</v>
      </c>
      <c r="M1184" s="8">
        <v>40</v>
      </c>
      <c r="N1184">
        <v>1.8518518518518521</v>
      </c>
      <c r="O1184" s="2">
        <v>40</v>
      </c>
      <c r="P1184">
        <v>1.8518518518518521</v>
      </c>
      <c r="Q1184" s="2">
        <v>1.4256</v>
      </c>
      <c r="R1184" s="2">
        <v>1.4187000000000001</v>
      </c>
      <c r="S1184">
        <v>6.8999999999999097E-3</v>
      </c>
      <c r="T1184">
        <f t="shared" si="55"/>
        <v>1.2777777777777612E-2</v>
      </c>
      <c r="U1184" s="8">
        <v>1</v>
      </c>
      <c r="V1184" s="8">
        <v>10</v>
      </c>
      <c r="W1184" s="8">
        <v>0.25</v>
      </c>
      <c r="X1184" s="8">
        <v>5</v>
      </c>
      <c r="Y1184">
        <v>1.95</v>
      </c>
      <c r="Z1184" s="8">
        <v>59.2</v>
      </c>
      <c r="AA1184">
        <f t="shared" si="56"/>
        <v>213.7777777777778</v>
      </c>
    </row>
    <row r="1185" spans="1:27" x14ac:dyDescent="0.25">
      <c r="A1185" s="3" t="s">
        <v>36</v>
      </c>
      <c r="B1185" s="3" t="s">
        <v>26</v>
      </c>
      <c r="C1185" s="3" t="s">
        <v>22</v>
      </c>
      <c r="D1185" s="4">
        <v>42200</v>
      </c>
      <c r="E1185" s="3" t="s">
        <v>159</v>
      </c>
      <c r="F1185" s="2">
        <v>1</v>
      </c>
      <c r="G1185" s="3" t="s">
        <v>129</v>
      </c>
      <c r="H1185" s="2">
        <v>101</v>
      </c>
      <c r="I1185" s="2">
        <v>84</v>
      </c>
      <c r="J1185" s="2">
        <v>59</v>
      </c>
      <c r="K1185" s="2">
        <f t="shared" si="54"/>
        <v>500.55599999999998</v>
      </c>
      <c r="L1185" s="2">
        <v>270</v>
      </c>
      <c r="M1185" s="9"/>
      <c r="N1185">
        <v>2</v>
      </c>
      <c r="O1185" s="2">
        <v>40</v>
      </c>
      <c r="P1185">
        <v>1.8518518518518521</v>
      </c>
      <c r="Q1185" s="2">
        <v>1.415</v>
      </c>
      <c r="R1185" s="2">
        <v>1.4088000000000001</v>
      </c>
      <c r="S1185">
        <v>6.1999999999999798E-3</v>
      </c>
      <c r="T1185">
        <f t="shared" si="55"/>
        <v>1.1481481481481445E-2</v>
      </c>
      <c r="U1185" s="9"/>
      <c r="V1185" s="9"/>
      <c r="W1185" s="9"/>
      <c r="X1185" s="9"/>
      <c r="Y1185" t="e">
        <v>#NUM!</v>
      </c>
      <c r="Z1185" s="9"/>
      <c r="AA1185" t="e">
        <f t="shared" si="56"/>
        <v>#NUM!</v>
      </c>
    </row>
    <row r="1186" spans="1:27" x14ac:dyDescent="0.25">
      <c r="A1186" s="3" t="s">
        <v>36</v>
      </c>
      <c r="B1186" s="3" t="s">
        <v>26</v>
      </c>
      <c r="C1186" s="3" t="s">
        <v>21</v>
      </c>
      <c r="D1186" s="4">
        <v>42200</v>
      </c>
      <c r="E1186" s="3" t="s">
        <v>160</v>
      </c>
      <c r="F1186" s="2">
        <v>1</v>
      </c>
      <c r="G1186" s="3" t="s">
        <v>130</v>
      </c>
      <c r="H1186" s="2">
        <v>128</v>
      </c>
      <c r="I1186" s="2">
        <v>75</v>
      </c>
      <c r="J1186" s="2">
        <v>51</v>
      </c>
      <c r="K1186" s="2">
        <f t="shared" si="54"/>
        <v>489.6</v>
      </c>
      <c r="L1186" s="2">
        <v>440</v>
      </c>
      <c r="M1186" s="8">
        <v>50</v>
      </c>
      <c r="N1186">
        <v>1.886363636363636</v>
      </c>
      <c r="O1186" s="2">
        <v>50</v>
      </c>
      <c r="P1186">
        <v>1.886363636363636</v>
      </c>
      <c r="Q1186" s="2">
        <v>1.4140999999999999</v>
      </c>
      <c r="R1186" s="2">
        <v>1.4098999999999999</v>
      </c>
      <c r="S1186">
        <v>4.1999999999999798E-3</v>
      </c>
      <c r="T1186">
        <f t="shared" si="55"/>
        <v>7.9227272727272324E-3</v>
      </c>
      <c r="U1186" s="8">
        <v>2</v>
      </c>
      <c r="V1186" s="8">
        <v>10</v>
      </c>
      <c r="W1186" s="8">
        <v>0.2</v>
      </c>
      <c r="X1186" s="8">
        <v>5</v>
      </c>
      <c r="Y1186">
        <v>1.96</v>
      </c>
      <c r="Z1186" s="8">
        <v>75.040000000000006</v>
      </c>
      <c r="AA1186">
        <f t="shared" si="56"/>
        <v>277.44334545454541</v>
      </c>
    </row>
    <row r="1187" spans="1:27" x14ac:dyDescent="0.25">
      <c r="A1187" s="3" t="s">
        <v>36</v>
      </c>
      <c r="B1187" s="3" t="s">
        <v>26</v>
      </c>
      <c r="C1187" s="3" t="s">
        <v>21</v>
      </c>
      <c r="D1187" s="4">
        <v>42200</v>
      </c>
      <c r="E1187" s="3" t="s">
        <v>160</v>
      </c>
      <c r="F1187" s="2">
        <v>2</v>
      </c>
      <c r="G1187" s="3" t="s">
        <v>130</v>
      </c>
      <c r="H1187" s="2">
        <v>128</v>
      </c>
      <c r="I1187" s="2">
        <v>75</v>
      </c>
      <c r="J1187" s="2">
        <v>51</v>
      </c>
      <c r="K1187" s="2">
        <f t="shared" si="54"/>
        <v>489.6</v>
      </c>
      <c r="L1187" s="2">
        <v>440</v>
      </c>
      <c r="M1187" s="5"/>
      <c r="N1187">
        <v>2</v>
      </c>
      <c r="O1187" s="2">
        <v>50</v>
      </c>
      <c r="P1187">
        <v>1.886363636363636</v>
      </c>
      <c r="Q1187" s="2">
        <v>1.427</v>
      </c>
      <c r="R1187" s="2">
        <v>1.4218999999999999</v>
      </c>
      <c r="S1187">
        <v>5.1000000000001001E-3</v>
      </c>
      <c r="T1187">
        <f t="shared" si="55"/>
        <v>9.6204545454547322E-3</v>
      </c>
      <c r="U1187" s="5"/>
      <c r="V1187" s="5"/>
      <c r="W1187" s="5"/>
      <c r="X1187" s="5"/>
      <c r="Y1187" t="e">
        <v>#NUM!</v>
      </c>
      <c r="Z1187" s="5"/>
      <c r="AA1187" t="e">
        <f t="shared" si="56"/>
        <v>#NUM!</v>
      </c>
    </row>
    <row r="1188" spans="1:27" x14ac:dyDescent="0.25">
      <c r="A1188" s="3" t="s">
        <v>36</v>
      </c>
      <c r="B1188" s="3" t="s">
        <v>26</v>
      </c>
      <c r="C1188" s="3" t="s">
        <v>21</v>
      </c>
      <c r="D1188" s="4">
        <v>42200</v>
      </c>
      <c r="E1188" s="3" t="s">
        <v>160</v>
      </c>
      <c r="F1188" s="2">
        <v>3</v>
      </c>
      <c r="G1188" s="3" t="s">
        <v>130</v>
      </c>
      <c r="H1188" s="2">
        <v>128</v>
      </c>
      <c r="I1188" s="2">
        <v>75</v>
      </c>
      <c r="J1188" s="2">
        <v>51</v>
      </c>
      <c r="K1188" s="2">
        <f t="shared" si="54"/>
        <v>489.6</v>
      </c>
      <c r="L1188" s="2">
        <v>440</v>
      </c>
      <c r="M1188" s="9"/>
      <c r="N1188">
        <v>2</v>
      </c>
      <c r="O1188" s="2">
        <v>50</v>
      </c>
      <c r="P1188">
        <v>1.886363636363636</v>
      </c>
      <c r="Q1188" s="2">
        <v>1.4184000000000001</v>
      </c>
      <c r="R1188" s="2">
        <v>1.4134</v>
      </c>
      <c r="S1188">
        <v>5.0000000000001198E-3</v>
      </c>
      <c r="T1188">
        <f t="shared" si="55"/>
        <v>9.4318181818184056E-3</v>
      </c>
      <c r="U1188" s="9"/>
      <c r="V1188" s="9"/>
      <c r="W1188" s="9"/>
      <c r="X1188" s="9"/>
      <c r="Y1188" t="e">
        <v>#NUM!</v>
      </c>
      <c r="Z1188" s="9"/>
      <c r="AA1188" t="e">
        <f t="shared" si="56"/>
        <v>#NUM!</v>
      </c>
    </row>
    <row r="1189" spans="1:27" x14ac:dyDescent="0.25">
      <c r="A1189" s="3" t="s">
        <v>36</v>
      </c>
      <c r="B1189" s="3" t="s">
        <v>26</v>
      </c>
      <c r="C1189" s="3" t="s">
        <v>26</v>
      </c>
      <c r="D1189" s="4">
        <v>42200</v>
      </c>
      <c r="E1189" s="3" t="s">
        <v>160</v>
      </c>
      <c r="F1189" s="2">
        <v>1</v>
      </c>
      <c r="G1189" s="3" t="s">
        <v>131</v>
      </c>
      <c r="H1189" s="2">
        <v>95</v>
      </c>
      <c r="I1189" s="2">
        <v>56</v>
      </c>
      <c r="J1189" s="2">
        <v>53</v>
      </c>
      <c r="K1189" s="2">
        <f t="shared" si="54"/>
        <v>281.95999999999998</v>
      </c>
      <c r="L1189" s="2">
        <v>450</v>
      </c>
      <c r="M1189" s="8">
        <v>20</v>
      </c>
      <c r="N1189">
        <v>1.9555555555555562</v>
      </c>
      <c r="O1189" s="2">
        <v>20</v>
      </c>
      <c r="P1189">
        <v>1.9555555555555562</v>
      </c>
      <c r="Q1189" s="2">
        <v>1.4104000000000001</v>
      </c>
      <c r="R1189" s="2">
        <v>1.4023000000000001</v>
      </c>
      <c r="S1189">
        <v>8.0999999999999996E-3</v>
      </c>
      <c r="T1189">
        <f t="shared" si="55"/>
        <v>1.5840000000000003E-2</v>
      </c>
      <c r="U1189" s="8">
        <v>3</v>
      </c>
      <c r="V1189" s="8">
        <v>10</v>
      </c>
      <c r="W1189" s="8">
        <v>0.1</v>
      </c>
      <c r="X1189" s="8">
        <v>5</v>
      </c>
      <c r="Y1189">
        <v>1.98</v>
      </c>
      <c r="Z1189" s="8">
        <v>33.549999999999997</v>
      </c>
      <c r="AA1189">
        <f t="shared" si="56"/>
        <v>129.90560000000002</v>
      </c>
    </row>
    <row r="1190" spans="1:27" x14ac:dyDescent="0.25">
      <c r="A1190" s="3" t="s">
        <v>36</v>
      </c>
      <c r="B1190" s="3" t="s">
        <v>26</v>
      </c>
      <c r="C1190" s="3" t="s">
        <v>26</v>
      </c>
      <c r="D1190" s="4">
        <v>42200</v>
      </c>
      <c r="E1190" s="3" t="s">
        <v>160</v>
      </c>
      <c r="F1190" s="2">
        <v>2</v>
      </c>
      <c r="G1190" s="3" t="s">
        <v>131</v>
      </c>
      <c r="H1190" s="2">
        <v>95</v>
      </c>
      <c r="I1190" s="2">
        <v>56</v>
      </c>
      <c r="J1190" s="2">
        <v>53</v>
      </c>
      <c r="K1190" s="2">
        <f t="shared" si="54"/>
        <v>281.95999999999998</v>
      </c>
      <c r="L1190" s="2">
        <v>450</v>
      </c>
      <c r="M1190" s="8">
        <v>20</v>
      </c>
      <c r="N1190">
        <v>1.9555555555555562</v>
      </c>
      <c r="O1190" s="2">
        <v>20</v>
      </c>
      <c r="P1190">
        <v>1.9555555555555562</v>
      </c>
      <c r="Q1190" s="2">
        <v>1.4073</v>
      </c>
      <c r="R1190" s="2">
        <v>1.3996</v>
      </c>
      <c r="S1190">
        <v>7.7000000000000401E-3</v>
      </c>
      <c r="T1190">
        <f t="shared" si="55"/>
        <v>1.5057777777777861E-2</v>
      </c>
      <c r="U1190" s="8">
        <v>4</v>
      </c>
      <c r="V1190" s="8">
        <v>10</v>
      </c>
      <c r="W1190" s="8">
        <v>0.15</v>
      </c>
      <c r="X1190" s="8">
        <v>5</v>
      </c>
      <c r="Y1190">
        <v>1.97</v>
      </c>
      <c r="Z1190" s="8">
        <v>42.83</v>
      </c>
      <c r="AA1190">
        <f t="shared" si="56"/>
        <v>165.00019555555559</v>
      </c>
    </row>
    <row r="1191" spans="1:27" x14ac:dyDescent="0.25">
      <c r="A1191" s="3" t="s">
        <v>36</v>
      </c>
      <c r="B1191" s="3" t="s">
        <v>26</v>
      </c>
      <c r="C1191" s="3" t="s">
        <v>26</v>
      </c>
      <c r="D1191" s="4">
        <v>42200</v>
      </c>
      <c r="E1191" s="3" t="s">
        <v>160</v>
      </c>
      <c r="F1191" s="2">
        <v>3</v>
      </c>
      <c r="G1191" s="3" t="s">
        <v>131</v>
      </c>
      <c r="H1191" s="2">
        <v>95</v>
      </c>
      <c r="I1191" s="2">
        <v>56</v>
      </c>
      <c r="J1191" s="2">
        <v>53</v>
      </c>
      <c r="K1191" s="2">
        <f t="shared" si="54"/>
        <v>281.95999999999998</v>
      </c>
      <c r="L1191" s="2">
        <v>450</v>
      </c>
      <c r="M1191" s="2">
        <v>20</v>
      </c>
      <c r="N1191">
        <v>1.9555555555555562</v>
      </c>
      <c r="O1191" s="2">
        <v>20</v>
      </c>
      <c r="P1191">
        <v>1.9555555555555562</v>
      </c>
      <c r="Q1191" s="2">
        <v>1.4257</v>
      </c>
      <c r="R1191" s="2">
        <v>1.4172</v>
      </c>
      <c r="S1191">
        <v>8.4999999999999503E-3</v>
      </c>
      <c r="T1191">
        <f t="shared" si="55"/>
        <v>1.6622222222222129E-2</v>
      </c>
      <c r="U1191" s="2">
        <v>5</v>
      </c>
      <c r="V1191" s="2">
        <v>10</v>
      </c>
      <c r="W1191" s="2">
        <v>0.1</v>
      </c>
      <c r="X1191" s="2">
        <v>5</v>
      </c>
      <c r="Y1191">
        <v>1.98</v>
      </c>
      <c r="Z1191" s="2">
        <v>33.409999999999997</v>
      </c>
      <c r="AA1191">
        <f t="shared" si="56"/>
        <v>129.36352000000002</v>
      </c>
    </row>
    <row r="1192" spans="1:27" x14ac:dyDescent="0.25">
      <c r="A1192" s="3" t="s">
        <v>36</v>
      </c>
      <c r="B1192" s="3" t="s">
        <v>26</v>
      </c>
      <c r="C1192" s="3" t="s">
        <v>28</v>
      </c>
      <c r="D1192" s="4">
        <v>42200</v>
      </c>
      <c r="E1192" s="3" t="s">
        <v>160</v>
      </c>
      <c r="F1192" s="2">
        <v>1</v>
      </c>
      <c r="G1192" s="3" t="s">
        <v>132</v>
      </c>
      <c r="H1192" s="2">
        <v>91</v>
      </c>
      <c r="I1192" s="2">
        <v>118</v>
      </c>
      <c r="J1192" s="2">
        <v>58</v>
      </c>
      <c r="K1192" s="2">
        <f t="shared" si="54"/>
        <v>622.80399999999997</v>
      </c>
      <c r="L1192" s="2">
        <v>190</v>
      </c>
      <c r="M1192" s="8">
        <v>25</v>
      </c>
      <c r="N1192">
        <v>1.868421052631579</v>
      </c>
      <c r="O1192" s="2">
        <v>25</v>
      </c>
      <c r="P1192">
        <v>1.868421052631579</v>
      </c>
      <c r="Q1192" s="2">
        <v>1.4184000000000001</v>
      </c>
      <c r="R1192" s="2">
        <v>1.4151</v>
      </c>
      <c r="S1192">
        <v>3.3000000000000802E-3</v>
      </c>
      <c r="T1192">
        <f t="shared" si="55"/>
        <v>6.1657894736843605E-3</v>
      </c>
      <c r="U1192" s="8">
        <v>6</v>
      </c>
      <c r="V1192" s="8">
        <v>10</v>
      </c>
      <c r="W1192" s="8">
        <v>0.1</v>
      </c>
      <c r="X1192" s="8">
        <v>5</v>
      </c>
      <c r="Y1192">
        <v>1.98</v>
      </c>
      <c r="Z1192" s="8">
        <v>32.270000000000003</v>
      </c>
      <c r="AA1192">
        <f t="shared" si="56"/>
        <v>119.3820157894737</v>
      </c>
    </row>
    <row r="1193" spans="1:27" x14ac:dyDescent="0.25">
      <c r="A1193" s="3" t="s">
        <v>36</v>
      </c>
      <c r="B1193" s="3" t="s">
        <v>26</v>
      </c>
      <c r="C1193" s="3" t="s">
        <v>28</v>
      </c>
      <c r="D1193" s="4">
        <v>42200</v>
      </c>
      <c r="E1193" s="3" t="s">
        <v>160</v>
      </c>
      <c r="F1193" s="2">
        <v>2</v>
      </c>
      <c r="G1193" s="3" t="s">
        <v>132</v>
      </c>
      <c r="H1193" s="2">
        <v>91</v>
      </c>
      <c r="I1193" s="2">
        <v>118</v>
      </c>
      <c r="J1193" s="2">
        <v>58</v>
      </c>
      <c r="K1193" s="2">
        <f t="shared" si="54"/>
        <v>622.80399999999997</v>
      </c>
      <c r="L1193" s="2">
        <v>190</v>
      </c>
      <c r="M1193" s="5"/>
      <c r="N1193">
        <v>2</v>
      </c>
      <c r="O1193" s="2">
        <v>25</v>
      </c>
      <c r="P1193">
        <v>1.868421052631579</v>
      </c>
      <c r="Q1193" s="2">
        <v>1.4235</v>
      </c>
      <c r="R1193" s="2">
        <v>1.4208000000000001</v>
      </c>
      <c r="S1193">
        <v>2.6999999999999199E-3</v>
      </c>
      <c r="T1193">
        <f t="shared" si="55"/>
        <v>5.0447368421051133E-3</v>
      </c>
      <c r="U1193" s="5"/>
      <c r="V1193" s="5"/>
      <c r="W1193" s="5"/>
      <c r="X1193" s="5"/>
      <c r="Y1193" t="e">
        <v>#NUM!</v>
      </c>
      <c r="Z1193" s="5"/>
      <c r="AA1193" t="e">
        <f t="shared" si="56"/>
        <v>#NUM!</v>
      </c>
    </row>
    <row r="1194" spans="1:27" x14ac:dyDescent="0.25">
      <c r="A1194" s="3" t="s">
        <v>36</v>
      </c>
      <c r="B1194" s="3" t="s">
        <v>26</v>
      </c>
      <c r="C1194" s="3" t="s">
        <v>28</v>
      </c>
      <c r="D1194" s="4">
        <v>42200</v>
      </c>
      <c r="E1194" s="3" t="s">
        <v>160</v>
      </c>
      <c r="F1194" s="2">
        <v>3</v>
      </c>
      <c r="G1194" s="3" t="s">
        <v>132</v>
      </c>
      <c r="H1194" s="2">
        <v>91</v>
      </c>
      <c r="I1194" s="2">
        <v>118</v>
      </c>
      <c r="J1194" s="2">
        <v>58</v>
      </c>
      <c r="K1194" s="2">
        <f t="shared" si="54"/>
        <v>622.80399999999997</v>
      </c>
      <c r="L1194" s="2">
        <v>190</v>
      </c>
      <c r="M1194" s="9"/>
      <c r="N1194">
        <v>2</v>
      </c>
      <c r="O1194" s="2">
        <v>25</v>
      </c>
      <c r="P1194">
        <v>1.868421052631579</v>
      </c>
      <c r="Q1194" s="2">
        <v>1.4241999999999999</v>
      </c>
      <c r="R1194" s="2">
        <v>1.4214</v>
      </c>
      <c r="S1194">
        <v>2.7999999999999102E-3</v>
      </c>
      <c r="T1194">
        <f t="shared" si="55"/>
        <v>5.231578947368253E-3</v>
      </c>
      <c r="U1194" s="9"/>
      <c r="V1194" s="9"/>
      <c r="W1194" s="9"/>
      <c r="X1194" s="9"/>
      <c r="Y1194" t="e">
        <v>#NUM!</v>
      </c>
      <c r="Z1194" s="9"/>
      <c r="AA1194" t="e">
        <f t="shared" si="56"/>
        <v>#NUM!</v>
      </c>
    </row>
    <row r="1195" spans="1:27" x14ac:dyDescent="0.25">
      <c r="A1195" s="3" t="s">
        <v>36</v>
      </c>
      <c r="B1195" s="3" t="s">
        <v>26</v>
      </c>
      <c r="C1195" s="3" t="s">
        <v>30</v>
      </c>
      <c r="D1195" s="4">
        <v>42200</v>
      </c>
      <c r="E1195" s="3" t="s">
        <v>160</v>
      </c>
      <c r="F1195" s="2">
        <v>1</v>
      </c>
      <c r="G1195" s="3" t="s">
        <v>133</v>
      </c>
      <c r="H1195" s="2">
        <v>79</v>
      </c>
      <c r="I1195" s="2">
        <v>102</v>
      </c>
      <c r="J1195" s="2">
        <v>43</v>
      </c>
      <c r="K1195" s="2">
        <f t="shared" si="54"/>
        <v>346.49400000000003</v>
      </c>
      <c r="L1195" s="2">
        <v>300</v>
      </c>
      <c r="M1195" s="2">
        <v>40</v>
      </c>
      <c r="N1195">
        <v>1.8666666666666671</v>
      </c>
      <c r="O1195" s="2">
        <v>40</v>
      </c>
      <c r="P1195">
        <v>1.8666666666666671</v>
      </c>
      <c r="Q1195" s="2">
        <v>1.4225000000000001</v>
      </c>
      <c r="R1195" s="2">
        <v>1.4158999999999999</v>
      </c>
      <c r="S1195">
        <v>6.6000000000001604E-3</v>
      </c>
      <c r="T1195">
        <f t="shared" si="55"/>
        <v>1.2320000000000303E-2</v>
      </c>
      <c r="U1195" s="2">
        <v>7</v>
      </c>
      <c r="V1195" s="2">
        <v>10</v>
      </c>
      <c r="W1195" s="2">
        <v>0.1</v>
      </c>
      <c r="X1195" s="2">
        <v>5</v>
      </c>
      <c r="Y1195">
        <v>1.98</v>
      </c>
      <c r="Z1195" s="2">
        <v>46.9</v>
      </c>
      <c r="AA1195">
        <f t="shared" si="56"/>
        <v>173.34240000000003</v>
      </c>
    </row>
    <row r="1196" spans="1:27" x14ac:dyDescent="0.25">
      <c r="A1196" s="3" t="s">
        <v>36</v>
      </c>
      <c r="B1196" s="3" t="s">
        <v>26</v>
      </c>
      <c r="C1196" s="3" t="s">
        <v>30</v>
      </c>
      <c r="D1196" s="4">
        <v>42200</v>
      </c>
      <c r="E1196" s="3" t="s">
        <v>160</v>
      </c>
      <c r="F1196" s="2">
        <v>2</v>
      </c>
      <c r="G1196" s="3" t="s">
        <v>133</v>
      </c>
      <c r="H1196" s="2">
        <v>79</v>
      </c>
      <c r="I1196" s="2">
        <v>102</v>
      </c>
      <c r="J1196" s="2">
        <v>43</v>
      </c>
      <c r="K1196" s="2">
        <f t="shared" si="54"/>
        <v>346.49400000000003</v>
      </c>
      <c r="L1196" s="2">
        <v>300</v>
      </c>
      <c r="M1196" s="9"/>
      <c r="N1196">
        <v>2</v>
      </c>
      <c r="O1196" s="2">
        <v>40</v>
      </c>
      <c r="P1196">
        <v>1.8666666666666671</v>
      </c>
      <c r="Q1196" s="2">
        <v>1.4176</v>
      </c>
      <c r="R1196" s="2">
        <v>1.4111</v>
      </c>
      <c r="S1196">
        <v>6.4999999999999503E-3</v>
      </c>
      <c r="T1196">
        <f t="shared" si="55"/>
        <v>1.2133333333333244E-2</v>
      </c>
      <c r="U1196" s="9"/>
      <c r="V1196" s="9"/>
      <c r="W1196" s="9"/>
      <c r="X1196" s="9"/>
      <c r="Y1196" t="e">
        <v>#NUM!</v>
      </c>
      <c r="Z1196" s="9"/>
      <c r="AA1196" t="e">
        <f t="shared" si="56"/>
        <v>#NUM!</v>
      </c>
    </row>
    <row r="1197" spans="1:27" x14ac:dyDescent="0.25">
      <c r="A1197" s="3" t="s">
        <v>36</v>
      </c>
      <c r="B1197" s="3" t="s">
        <v>26</v>
      </c>
      <c r="C1197" s="3" t="s">
        <v>30</v>
      </c>
      <c r="D1197" s="4">
        <v>42200</v>
      </c>
      <c r="E1197" s="3" t="s">
        <v>160</v>
      </c>
      <c r="F1197" s="2">
        <v>3</v>
      </c>
      <c r="G1197" s="3" t="s">
        <v>133</v>
      </c>
      <c r="H1197" s="2">
        <v>79</v>
      </c>
      <c r="I1197" s="2">
        <v>102</v>
      </c>
      <c r="J1197" s="2">
        <v>43</v>
      </c>
      <c r="K1197" s="2">
        <f t="shared" si="54"/>
        <v>346.49400000000003</v>
      </c>
      <c r="L1197" s="2">
        <v>300</v>
      </c>
      <c r="M1197" s="9"/>
      <c r="N1197">
        <v>2</v>
      </c>
      <c r="O1197" s="2">
        <v>40</v>
      </c>
      <c r="P1197">
        <v>1.8666666666666671</v>
      </c>
      <c r="Q1197" s="2">
        <v>1.419</v>
      </c>
      <c r="R1197" s="2">
        <v>1.4124000000000001</v>
      </c>
      <c r="S1197">
        <v>6.5999999999999401E-3</v>
      </c>
      <c r="T1197">
        <f t="shared" si="55"/>
        <v>1.2319999999999892E-2</v>
      </c>
      <c r="U1197" s="9"/>
      <c r="V1197" s="9"/>
      <c r="W1197" s="9"/>
      <c r="X1197" s="9"/>
      <c r="Y1197" t="e">
        <v>#NUM!</v>
      </c>
      <c r="Z1197" s="9"/>
      <c r="AA1197" t="e">
        <f t="shared" si="56"/>
        <v>#NUM!</v>
      </c>
    </row>
    <row r="1198" spans="1:27" ht="30" x14ac:dyDescent="0.25">
      <c r="A1198" s="3" t="s">
        <v>33</v>
      </c>
      <c r="B1198" s="3" t="s">
        <v>21</v>
      </c>
      <c r="C1198" s="3" t="s">
        <v>22</v>
      </c>
      <c r="D1198" s="4">
        <v>42255</v>
      </c>
      <c r="E1198" s="3" t="s">
        <v>82</v>
      </c>
      <c r="F1198" s="2">
        <v>1</v>
      </c>
      <c r="G1198" s="3" t="s">
        <v>149</v>
      </c>
      <c r="H1198" s="2">
        <v>121</v>
      </c>
      <c r="I1198" s="2">
        <v>81</v>
      </c>
      <c r="J1198" s="2">
        <v>69</v>
      </c>
      <c r="K1198" s="2">
        <f t="shared" si="54"/>
        <v>676.26900000000001</v>
      </c>
      <c r="L1198" s="2">
        <v>320</v>
      </c>
      <c r="M1198" s="8">
        <v>15</v>
      </c>
      <c r="N1198">
        <v>1.953125</v>
      </c>
      <c r="O1198" s="2">
        <v>15</v>
      </c>
      <c r="P1198">
        <v>1.953125</v>
      </c>
      <c r="Q1198" s="2">
        <v>1.4060999999999999</v>
      </c>
      <c r="R1198" s="2">
        <v>1.3997999999999999</v>
      </c>
      <c r="S1198">
        <v>6.2999999999999697E-3</v>
      </c>
      <c r="T1198">
        <f t="shared" si="55"/>
        <v>1.2304687499999941E-2</v>
      </c>
      <c r="U1198" s="8">
        <v>22</v>
      </c>
      <c r="V1198" s="8">
        <v>10</v>
      </c>
      <c r="W1198" s="8">
        <v>0.1</v>
      </c>
      <c r="X1198" s="8">
        <v>5</v>
      </c>
      <c r="Y1198">
        <v>1.98</v>
      </c>
      <c r="Z1198" s="8">
        <v>52.17</v>
      </c>
      <c r="AA1198">
        <f t="shared" si="56"/>
        <v>201.75117187499998</v>
      </c>
    </row>
    <row r="1199" spans="1:27" ht="30" x14ac:dyDescent="0.25">
      <c r="A1199" s="3" t="s">
        <v>33</v>
      </c>
      <c r="B1199" s="3" t="s">
        <v>21</v>
      </c>
      <c r="C1199" s="3" t="s">
        <v>22</v>
      </c>
      <c r="D1199" s="4">
        <v>42255</v>
      </c>
      <c r="E1199" s="3" t="s">
        <v>82</v>
      </c>
      <c r="F1199" s="2">
        <v>2</v>
      </c>
      <c r="G1199" s="3" t="s">
        <v>149</v>
      </c>
      <c r="H1199" s="2">
        <v>121</v>
      </c>
      <c r="I1199" s="2">
        <v>81</v>
      </c>
      <c r="J1199" s="2">
        <v>69</v>
      </c>
      <c r="K1199" s="2">
        <f t="shared" si="54"/>
        <v>676.26900000000001</v>
      </c>
      <c r="L1199" s="2">
        <v>320</v>
      </c>
      <c r="M1199" s="5"/>
      <c r="N1199">
        <v>2</v>
      </c>
      <c r="O1199" s="2">
        <v>15</v>
      </c>
      <c r="P1199">
        <v>1.953125</v>
      </c>
      <c r="Q1199" s="2">
        <v>1.4142999999999999</v>
      </c>
      <c r="R1199" s="2">
        <v>1.4077</v>
      </c>
      <c r="S1199">
        <v>6.5999999999999401E-3</v>
      </c>
      <c r="T1199">
        <f t="shared" si="55"/>
        <v>1.2890624999999883E-2</v>
      </c>
      <c r="U1199" s="5"/>
      <c r="V1199" s="5"/>
      <c r="W1199" s="5"/>
      <c r="X1199" s="5"/>
      <c r="Y1199" t="e">
        <v>#NUM!</v>
      </c>
      <c r="Z1199" s="5"/>
      <c r="AA1199" t="e">
        <f t="shared" si="56"/>
        <v>#NUM!</v>
      </c>
    </row>
    <row r="1200" spans="1:27" ht="30" x14ac:dyDescent="0.25">
      <c r="A1200" s="3" t="s">
        <v>33</v>
      </c>
      <c r="B1200" s="3" t="s">
        <v>21</v>
      </c>
      <c r="C1200" s="3" t="s">
        <v>22</v>
      </c>
      <c r="D1200" s="4">
        <v>42255</v>
      </c>
      <c r="E1200" s="3" t="s">
        <v>82</v>
      </c>
      <c r="F1200" s="2">
        <v>3</v>
      </c>
      <c r="G1200" s="3" t="s">
        <v>149</v>
      </c>
      <c r="H1200" s="2">
        <v>121</v>
      </c>
      <c r="I1200" s="2">
        <v>81</v>
      </c>
      <c r="J1200" s="2">
        <v>69</v>
      </c>
      <c r="K1200" s="2">
        <f t="shared" si="54"/>
        <v>676.26900000000001</v>
      </c>
      <c r="L1200" s="2">
        <v>320</v>
      </c>
      <c r="M1200" s="9"/>
      <c r="N1200">
        <v>2</v>
      </c>
      <c r="O1200" s="2">
        <v>15</v>
      </c>
      <c r="P1200">
        <v>1.953125</v>
      </c>
      <c r="Q1200" s="2">
        <v>1.4106000000000001</v>
      </c>
      <c r="R1200" s="2">
        <v>1.4044000000000001</v>
      </c>
      <c r="S1200">
        <v>6.1999999999999798E-3</v>
      </c>
      <c r="T1200">
        <f t="shared" si="55"/>
        <v>1.210937499999996E-2</v>
      </c>
      <c r="U1200" s="9"/>
      <c r="V1200" s="9"/>
      <c r="W1200" s="9"/>
      <c r="X1200" s="9"/>
      <c r="Y1200" t="e">
        <v>#NUM!</v>
      </c>
      <c r="Z1200" s="9"/>
      <c r="AA1200" t="e">
        <f t="shared" si="56"/>
        <v>#NUM!</v>
      </c>
    </row>
    <row r="1201" spans="1:27" ht="30" x14ac:dyDescent="0.25">
      <c r="A1201" s="3" t="s">
        <v>33</v>
      </c>
      <c r="B1201" s="3" t="s">
        <v>21</v>
      </c>
      <c r="C1201" s="3" t="s">
        <v>21</v>
      </c>
      <c r="D1201" s="4">
        <v>42255</v>
      </c>
      <c r="E1201" s="3" t="s">
        <v>82</v>
      </c>
      <c r="F1201" s="2">
        <v>1</v>
      </c>
      <c r="G1201" s="3" t="s">
        <v>150</v>
      </c>
      <c r="H1201" s="2">
        <v>66</v>
      </c>
      <c r="I1201" s="2">
        <v>91</v>
      </c>
      <c r="J1201" s="2">
        <v>70</v>
      </c>
      <c r="K1201" s="2">
        <f t="shared" si="54"/>
        <v>420.42</v>
      </c>
      <c r="L1201" s="2">
        <v>240</v>
      </c>
      <c r="M1201" s="8">
        <v>15</v>
      </c>
      <c r="N1201">
        <v>1.9375</v>
      </c>
      <c r="O1201" s="2">
        <v>15</v>
      </c>
      <c r="P1201">
        <v>1.9375</v>
      </c>
      <c r="Q1201" s="2">
        <v>1.4120999999999999</v>
      </c>
      <c r="R1201" s="2">
        <v>1.4089</v>
      </c>
      <c r="S1201">
        <v>3.19999999999987E-3</v>
      </c>
      <c r="T1201">
        <f t="shared" si="55"/>
        <v>6.1999999999997482E-3</v>
      </c>
      <c r="U1201" s="8">
        <v>23</v>
      </c>
      <c r="V1201" s="8">
        <v>10</v>
      </c>
      <c r="W1201" s="8">
        <v>0.1</v>
      </c>
      <c r="X1201" s="8">
        <v>5</v>
      </c>
      <c r="Y1201">
        <v>1.98</v>
      </c>
      <c r="Z1201" s="8">
        <v>45.65</v>
      </c>
      <c r="AA1201">
        <f t="shared" si="56"/>
        <v>175.12481249999999</v>
      </c>
    </row>
    <row r="1202" spans="1:27" ht="30" x14ac:dyDescent="0.25">
      <c r="A1202" s="3" t="s">
        <v>33</v>
      </c>
      <c r="B1202" s="3" t="s">
        <v>21</v>
      </c>
      <c r="C1202" s="3" t="s">
        <v>21</v>
      </c>
      <c r="D1202" s="4">
        <v>42255</v>
      </c>
      <c r="E1202" s="3" t="s">
        <v>82</v>
      </c>
      <c r="F1202" s="2">
        <v>2</v>
      </c>
      <c r="G1202" s="3" t="s">
        <v>150</v>
      </c>
      <c r="H1202" s="2">
        <v>66</v>
      </c>
      <c r="I1202" s="2">
        <v>91</v>
      </c>
      <c r="J1202" s="2">
        <v>70</v>
      </c>
      <c r="K1202" s="2">
        <f t="shared" si="54"/>
        <v>420.42</v>
      </c>
      <c r="L1202" s="2">
        <v>240</v>
      </c>
      <c r="M1202" s="5"/>
      <c r="N1202">
        <v>2</v>
      </c>
      <c r="O1202" s="2">
        <v>15</v>
      </c>
      <c r="P1202">
        <v>1.9375</v>
      </c>
      <c r="Q1202" s="2">
        <v>1.3932</v>
      </c>
      <c r="R1202" s="2">
        <v>1.3888</v>
      </c>
      <c r="S1202">
        <v>4.3999999999999604E-3</v>
      </c>
      <c r="T1202">
        <f t="shared" si="55"/>
        <v>8.5249999999999233E-3</v>
      </c>
      <c r="U1202" s="5"/>
      <c r="V1202" s="5"/>
      <c r="W1202" s="5"/>
      <c r="X1202" s="5"/>
      <c r="Y1202" t="e">
        <v>#NUM!</v>
      </c>
      <c r="Z1202" s="5"/>
      <c r="AA1202" t="e">
        <f t="shared" si="56"/>
        <v>#NUM!</v>
      </c>
    </row>
    <row r="1203" spans="1:27" ht="30" x14ac:dyDescent="0.25">
      <c r="A1203" s="3" t="s">
        <v>33</v>
      </c>
      <c r="B1203" s="3" t="s">
        <v>21</v>
      </c>
      <c r="C1203" s="3" t="s">
        <v>21</v>
      </c>
      <c r="D1203" s="4">
        <v>42255</v>
      </c>
      <c r="E1203" s="3" t="s">
        <v>82</v>
      </c>
      <c r="F1203" s="2">
        <v>3</v>
      </c>
      <c r="G1203" s="3" t="s">
        <v>150</v>
      </c>
      <c r="H1203" s="2">
        <v>66</v>
      </c>
      <c r="I1203" s="2">
        <v>91</v>
      </c>
      <c r="J1203" s="2">
        <v>70</v>
      </c>
      <c r="K1203" s="2">
        <f t="shared" si="54"/>
        <v>420.42</v>
      </c>
      <c r="L1203" s="2">
        <v>240</v>
      </c>
      <c r="M1203" s="9"/>
      <c r="N1203">
        <v>2</v>
      </c>
      <c r="O1203" s="2">
        <v>15</v>
      </c>
      <c r="P1203">
        <v>1.9375</v>
      </c>
      <c r="Q1203" s="2">
        <v>1.4057999999999999</v>
      </c>
      <c r="R1203" s="2">
        <v>1.4017999999999999</v>
      </c>
      <c r="S1203">
        <v>4.0000000000000001E-3</v>
      </c>
      <c r="T1203">
        <f t="shared" si="55"/>
        <v>7.7499999999999999E-3</v>
      </c>
      <c r="U1203" s="9"/>
      <c r="V1203" s="9"/>
      <c r="W1203" s="9"/>
      <c r="X1203" s="9"/>
      <c r="Y1203" t="e">
        <v>#NUM!</v>
      </c>
      <c r="Z1203" s="9"/>
      <c r="AA1203" t="e">
        <f t="shared" si="56"/>
        <v>#NUM!</v>
      </c>
    </row>
    <row r="1204" spans="1:27" ht="30" x14ac:dyDescent="0.25">
      <c r="A1204" s="3" t="s">
        <v>33</v>
      </c>
      <c r="B1204" s="3" t="s">
        <v>21</v>
      </c>
      <c r="C1204" s="3" t="s">
        <v>26</v>
      </c>
      <c r="D1204" s="4">
        <v>42255</v>
      </c>
      <c r="E1204" s="3" t="s">
        <v>82</v>
      </c>
      <c r="F1204" s="2">
        <v>1</v>
      </c>
      <c r="G1204" s="3" t="s">
        <v>151</v>
      </c>
      <c r="H1204" s="2">
        <v>90</v>
      </c>
      <c r="I1204" s="2">
        <v>122</v>
      </c>
      <c r="J1204" s="2">
        <v>29</v>
      </c>
      <c r="K1204" s="2">
        <f t="shared" si="54"/>
        <v>318.42</v>
      </c>
      <c r="L1204" s="2">
        <v>150</v>
      </c>
      <c r="M1204" s="8">
        <v>20</v>
      </c>
      <c r="N1204">
        <v>1.8666666666666671</v>
      </c>
      <c r="O1204" s="2">
        <v>20</v>
      </c>
      <c r="P1204">
        <v>1.8666666666666671</v>
      </c>
      <c r="Q1204" s="2">
        <v>1.4166000000000001</v>
      </c>
      <c r="R1204" s="2">
        <v>1.4141999999999999</v>
      </c>
      <c r="S1204">
        <v>2.4000000000001802E-3</v>
      </c>
      <c r="T1204">
        <f t="shared" si="55"/>
        <v>4.4800000000003379E-3</v>
      </c>
      <c r="U1204" s="8">
        <v>24</v>
      </c>
      <c r="V1204" s="8">
        <v>10</v>
      </c>
      <c r="W1204" s="8">
        <v>0.1</v>
      </c>
      <c r="X1204" s="8">
        <v>5</v>
      </c>
      <c r="Y1204">
        <v>1.98</v>
      </c>
      <c r="Z1204" s="8">
        <v>17.93</v>
      </c>
      <c r="AA1204">
        <f t="shared" si="56"/>
        <v>66.269280000000009</v>
      </c>
    </row>
    <row r="1205" spans="1:27" ht="30" x14ac:dyDescent="0.25">
      <c r="A1205" s="3" t="s">
        <v>33</v>
      </c>
      <c r="B1205" s="3" t="s">
        <v>21</v>
      </c>
      <c r="C1205" s="3" t="s">
        <v>26</v>
      </c>
      <c r="D1205" s="4">
        <v>42255</v>
      </c>
      <c r="E1205" s="3" t="s">
        <v>82</v>
      </c>
      <c r="F1205" s="2">
        <v>2</v>
      </c>
      <c r="G1205" s="3" t="s">
        <v>151</v>
      </c>
      <c r="H1205" s="2">
        <v>90</v>
      </c>
      <c r="I1205" s="2">
        <v>122</v>
      </c>
      <c r="J1205" s="2">
        <v>29</v>
      </c>
      <c r="K1205" s="2">
        <f t="shared" si="54"/>
        <v>318.42</v>
      </c>
      <c r="L1205" s="2">
        <v>150</v>
      </c>
      <c r="M1205" s="5"/>
      <c r="N1205">
        <v>2</v>
      </c>
      <c r="O1205" s="2">
        <v>20</v>
      </c>
      <c r="P1205">
        <v>1.8666666666666671</v>
      </c>
      <c r="Q1205" s="2">
        <v>1.4011</v>
      </c>
      <c r="R1205" s="2">
        <v>1.3989</v>
      </c>
      <c r="S1205">
        <v>2.1999999999999802E-3</v>
      </c>
      <c r="T1205">
        <f t="shared" si="55"/>
        <v>4.1066666666666309E-3</v>
      </c>
      <c r="U1205" s="5"/>
      <c r="V1205" s="5"/>
      <c r="W1205" s="5"/>
      <c r="X1205" s="5"/>
      <c r="Y1205" t="e">
        <v>#NUM!</v>
      </c>
      <c r="Z1205" s="5"/>
      <c r="AA1205" t="e">
        <f t="shared" si="56"/>
        <v>#NUM!</v>
      </c>
    </row>
    <row r="1206" spans="1:27" ht="30" x14ac:dyDescent="0.25">
      <c r="A1206" s="3" t="s">
        <v>33</v>
      </c>
      <c r="B1206" s="3" t="s">
        <v>21</v>
      </c>
      <c r="C1206" s="3" t="s">
        <v>26</v>
      </c>
      <c r="D1206" s="4">
        <v>42255</v>
      </c>
      <c r="E1206" s="3" t="s">
        <v>82</v>
      </c>
      <c r="F1206" s="2">
        <v>3</v>
      </c>
      <c r="G1206" s="3" t="s">
        <v>151</v>
      </c>
      <c r="H1206" s="2">
        <v>90</v>
      </c>
      <c r="I1206" s="2">
        <v>122</v>
      </c>
      <c r="J1206" s="2">
        <v>29</v>
      </c>
      <c r="K1206" s="2">
        <f t="shared" si="54"/>
        <v>318.42</v>
      </c>
      <c r="L1206" s="2">
        <v>150</v>
      </c>
      <c r="M1206" s="9"/>
      <c r="N1206">
        <v>2</v>
      </c>
      <c r="O1206" s="2">
        <v>20</v>
      </c>
      <c r="P1206">
        <v>1.8666666666666671</v>
      </c>
      <c r="Q1206" s="2">
        <v>1.3978999999999999</v>
      </c>
      <c r="R1206" s="2">
        <v>1.3956</v>
      </c>
      <c r="S1206">
        <v>2.29999999999997E-3</v>
      </c>
      <c r="T1206">
        <f t="shared" si="55"/>
        <v>4.2933333333332784E-3</v>
      </c>
      <c r="U1206" s="9"/>
      <c r="V1206" s="9"/>
      <c r="W1206" s="9"/>
      <c r="X1206" s="9"/>
      <c r="Y1206" t="e">
        <v>#NUM!</v>
      </c>
      <c r="Z1206" s="9"/>
      <c r="AA1206" t="e">
        <f t="shared" si="56"/>
        <v>#NUM!</v>
      </c>
    </row>
    <row r="1207" spans="1:27" ht="30" x14ac:dyDescent="0.25">
      <c r="A1207" s="3" t="s">
        <v>33</v>
      </c>
      <c r="B1207" s="3" t="s">
        <v>21</v>
      </c>
      <c r="C1207" s="3" t="s">
        <v>28</v>
      </c>
      <c r="D1207" s="4">
        <v>42255</v>
      </c>
      <c r="E1207" s="3" t="s">
        <v>82</v>
      </c>
      <c r="F1207" s="2">
        <v>1</v>
      </c>
      <c r="G1207" s="3" t="s">
        <v>152</v>
      </c>
      <c r="H1207" s="2">
        <v>68</v>
      </c>
      <c r="I1207" s="2">
        <v>92</v>
      </c>
      <c r="J1207" s="2">
        <v>55</v>
      </c>
      <c r="K1207" s="2">
        <f t="shared" si="54"/>
        <v>344.08</v>
      </c>
      <c r="L1207" s="2">
        <v>270</v>
      </c>
      <c r="M1207" s="2">
        <v>20</v>
      </c>
      <c r="N1207">
        <v>1.925925925925926</v>
      </c>
      <c r="O1207" s="2">
        <v>20</v>
      </c>
      <c r="P1207">
        <v>1.925925925925926</v>
      </c>
      <c r="Q1207" s="2">
        <v>1.4096</v>
      </c>
      <c r="R1207" s="2">
        <v>1.4011</v>
      </c>
      <c r="S1207">
        <v>8.4999999999999503E-3</v>
      </c>
      <c r="T1207">
        <f t="shared" si="55"/>
        <v>1.6370370370370275E-2</v>
      </c>
      <c r="U1207" s="2">
        <v>25</v>
      </c>
      <c r="V1207" s="2">
        <v>10</v>
      </c>
      <c r="W1207" s="2">
        <v>0.1</v>
      </c>
      <c r="X1207" s="2">
        <v>5</v>
      </c>
      <c r="Y1207">
        <v>1.98</v>
      </c>
      <c r="Z1207" s="2">
        <v>70.91</v>
      </c>
      <c r="AA1207">
        <f t="shared" si="56"/>
        <v>270.40346666666665</v>
      </c>
    </row>
    <row r="1208" spans="1:27" ht="30" x14ac:dyDescent="0.25">
      <c r="A1208" s="3" t="s">
        <v>33</v>
      </c>
      <c r="B1208" s="3" t="s">
        <v>21</v>
      </c>
      <c r="C1208" s="3" t="s">
        <v>28</v>
      </c>
      <c r="D1208" s="4">
        <v>42255</v>
      </c>
      <c r="E1208" s="3" t="s">
        <v>82</v>
      </c>
      <c r="F1208" s="2">
        <v>2</v>
      </c>
      <c r="G1208" s="3" t="s">
        <v>152</v>
      </c>
      <c r="H1208" s="2">
        <v>68</v>
      </c>
      <c r="I1208" s="2">
        <v>92</v>
      </c>
      <c r="J1208" s="2">
        <v>55</v>
      </c>
      <c r="K1208" s="2">
        <f t="shared" si="54"/>
        <v>344.08</v>
      </c>
      <c r="L1208" s="2">
        <v>270</v>
      </c>
      <c r="M1208" s="9"/>
      <c r="N1208">
        <v>2</v>
      </c>
      <c r="O1208" s="2">
        <v>20</v>
      </c>
      <c r="P1208">
        <v>1.925925925925926</v>
      </c>
      <c r="Q1208" s="2">
        <v>1.3972</v>
      </c>
      <c r="R1208" s="2">
        <v>1.389</v>
      </c>
      <c r="S1208">
        <v>8.1999999999999903E-3</v>
      </c>
      <c r="T1208">
        <f t="shared" si="55"/>
        <v>1.5792592592592573E-2</v>
      </c>
      <c r="U1208" s="9"/>
      <c r="V1208" s="9"/>
      <c r="W1208" s="9"/>
      <c r="X1208" s="9"/>
      <c r="Y1208" t="e">
        <v>#NUM!</v>
      </c>
      <c r="Z1208" s="9"/>
      <c r="AA1208" t="e">
        <f t="shared" si="56"/>
        <v>#NUM!</v>
      </c>
    </row>
    <row r="1209" spans="1:27" ht="30" x14ac:dyDescent="0.25">
      <c r="A1209" s="3" t="s">
        <v>33</v>
      </c>
      <c r="B1209" s="3" t="s">
        <v>21</v>
      </c>
      <c r="C1209" s="3" t="s">
        <v>28</v>
      </c>
      <c r="D1209" s="4">
        <v>42255</v>
      </c>
      <c r="E1209" s="3" t="s">
        <v>82</v>
      </c>
      <c r="F1209" s="2">
        <v>3</v>
      </c>
      <c r="G1209" s="3" t="s">
        <v>152</v>
      </c>
      <c r="H1209" s="2">
        <v>68</v>
      </c>
      <c r="I1209" s="2">
        <v>92</v>
      </c>
      <c r="J1209" s="2">
        <v>55</v>
      </c>
      <c r="K1209" s="2">
        <f t="shared" si="54"/>
        <v>344.08</v>
      </c>
      <c r="L1209" s="2">
        <v>270</v>
      </c>
      <c r="M1209" s="9"/>
      <c r="N1209">
        <v>2</v>
      </c>
      <c r="O1209" s="2">
        <v>20</v>
      </c>
      <c r="P1209">
        <v>1.925925925925926</v>
      </c>
      <c r="Q1209" s="2">
        <v>1.4019999999999999</v>
      </c>
      <c r="R1209" s="2">
        <v>1.3944000000000001</v>
      </c>
      <c r="S1209">
        <v>7.59999999999983E-3</v>
      </c>
      <c r="T1209">
        <f t="shared" si="55"/>
        <v>1.4637037037036711E-2</v>
      </c>
      <c r="U1209" s="9"/>
      <c r="V1209" s="9"/>
      <c r="W1209" s="9"/>
      <c r="X1209" s="9"/>
      <c r="Y1209" t="e">
        <v>#NUM!</v>
      </c>
      <c r="Z1209" s="9"/>
      <c r="AA1209" t="e">
        <f t="shared" si="56"/>
        <v>#NUM!</v>
      </c>
    </row>
    <row r="1210" spans="1:27" ht="30" x14ac:dyDescent="0.25">
      <c r="A1210" s="3" t="s">
        <v>33</v>
      </c>
      <c r="B1210" s="3" t="s">
        <v>21</v>
      </c>
      <c r="C1210" s="3" t="s">
        <v>30</v>
      </c>
      <c r="D1210" s="4">
        <v>42255</v>
      </c>
      <c r="E1210" s="3" t="s">
        <v>82</v>
      </c>
      <c r="F1210" s="2">
        <v>1</v>
      </c>
      <c r="G1210" s="3" t="s">
        <v>153</v>
      </c>
      <c r="H1210" s="2">
        <v>72</v>
      </c>
      <c r="I1210" s="2">
        <v>112</v>
      </c>
      <c r="J1210" s="2">
        <v>52</v>
      </c>
      <c r="K1210" s="2">
        <f t="shared" si="54"/>
        <v>419.32799999999997</v>
      </c>
      <c r="L1210" s="2">
        <v>160</v>
      </c>
      <c r="M1210" s="8">
        <v>15</v>
      </c>
      <c r="N1210">
        <v>1.90625</v>
      </c>
      <c r="O1210" s="2">
        <v>15</v>
      </c>
      <c r="P1210">
        <v>1.90625</v>
      </c>
      <c r="Q1210" s="2">
        <v>1.3968</v>
      </c>
      <c r="R1210" s="2">
        <v>1.3926000000000001</v>
      </c>
      <c r="S1210">
        <v>4.1999999999999798E-3</v>
      </c>
      <c r="T1210">
        <f t="shared" si="55"/>
        <v>8.0062499999999613E-3</v>
      </c>
      <c r="U1210" s="8">
        <v>26</v>
      </c>
      <c r="V1210" s="8">
        <v>10</v>
      </c>
      <c r="W1210" s="8">
        <v>0.1</v>
      </c>
      <c r="X1210" s="8">
        <v>5</v>
      </c>
      <c r="Y1210">
        <v>1.98</v>
      </c>
      <c r="Z1210" s="8">
        <v>37.33</v>
      </c>
      <c r="AA1210">
        <f t="shared" si="56"/>
        <v>140.89741874999999</v>
      </c>
    </row>
    <row r="1211" spans="1:27" ht="30" x14ac:dyDescent="0.25">
      <c r="A1211" s="3" t="s">
        <v>33</v>
      </c>
      <c r="B1211" s="3" t="s">
        <v>21</v>
      </c>
      <c r="C1211" s="3" t="s">
        <v>30</v>
      </c>
      <c r="D1211" s="4">
        <v>42255</v>
      </c>
      <c r="E1211" s="3" t="s">
        <v>82</v>
      </c>
      <c r="F1211" s="2">
        <v>2</v>
      </c>
      <c r="G1211" s="3" t="s">
        <v>153</v>
      </c>
      <c r="H1211" s="2">
        <v>72</v>
      </c>
      <c r="I1211" s="2">
        <v>112</v>
      </c>
      <c r="J1211" s="2">
        <v>52</v>
      </c>
      <c r="K1211" s="2">
        <f t="shared" si="54"/>
        <v>419.32799999999997</v>
      </c>
      <c r="L1211" s="2">
        <v>160</v>
      </c>
      <c r="M1211" s="2">
        <v>15</v>
      </c>
      <c r="N1211">
        <v>1.90625</v>
      </c>
      <c r="O1211" s="2">
        <v>15</v>
      </c>
      <c r="P1211">
        <v>1.90625</v>
      </c>
      <c r="Q1211" s="2">
        <v>1.4036</v>
      </c>
      <c r="R1211" s="2">
        <v>1.3995</v>
      </c>
      <c r="S1211">
        <v>4.0999999999999899E-3</v>
      </c>
      <c r="T1211">
        <f t="shared" si="55"/>
        <v>7.8156249999999806E-3</v>
      </c>
      <c r="U1211" s="2">
        <v>27</v>
      </c>
      <c r="V1211" s="2">
        <v>10</v>
      </c>
      <c r="W1211" s="2">
        <v>0.1</v>
      </c>
      <c r="X1211" s="2">
        <v>5</v>
      </c>
      <c r="Y1211">
        <v>1.98</v>
      </c>
      <c r="Z1211" s="2">
        <v>37.5</v>
      </c>
      <c r="AA1211">
        <f t="shared" si="56"/>
        <v>141.5390625</v>
      </c>
    </row>
    <row r="1212" spans="1:27" ht="30" x14ac:dyDescent="0.25">
      <c r="A1212" s="3" t="s">
        <v>33</v>
      </c>
      <c r="B1212" s="3" t="s">
        <v>21</v>
      </c>
      <c r="C1212" s="3" t="s">
        <v>30</v>
      </c>
      <c r="D1212" s="4">
        <v>42255</v>
      </c>
      <c r="E1212" s="3" t="s">
        <v>82</v>
      </c>
      <c r="F1212" s="2">
        <v>3</v>
      </c>
      <c r="G1212" s="3" t="s">
        <v>153</v>
      </c>
      <c r="H1212" s="2">
        <v>72</v>
      </c>
      <c r="I1212" s="2">
        <v>112</v>
      </c>
      <c r="J1212" s="2">
        <v>52</v>
      </c>
      <c r="K1212" s="2">
        <f t="shared" si="54"/>
        <v>419.32799999999997</v>
      </c>
      <c r="L1212" s="2">
        <v>160</v>
      </c>
      <c r="M1212" s="8">
        <v>15</v>
      </c>
      <c r="N1212">
        <v>1.90625</v>
      </c>
      <c r="O1212" s="9"/>
      <c r="P1212">
        <v>2</v>
      </c>
      <c r="Q1212" s="9"/>
      <c r="R1212" s="9"/>
      <c r="S1212">
        <v>0</v>
      </c>
      <c r="T1212">
        <f t="shared" si="55"/>
        <v>0</v>
      </c>
      <c r="U1212" s="8">
        <v>28</v>
      </c>
      <c r="V1212" s="8">
        <v>10</v>
      </c>
      <c r="W1212" s="8">
        <v>0.1</v>
      </c>
      <c r="X1212" s="8">
        <v>5</v>
      </c>
      <c r="Y1212">
        <v>1.98</v>
      </c>
      <c r="Z1212" s="8">
        <v>35.57</v>
      </c>
      <c r="AA1212">
        <f t="shared" si="56"/>
        <v>134.25451875000002</v>
      </c>
    </row>
    <row r="1213" spans="1:27" x14ac:dyDescent="0.25">
      <c r="A1213" s="3" t="s">
        <v>32</v>
      </c>
      <c r="B1213" s="3" t="s">
        <v>22</v>
      </c>
      <c r="C1213" s="3" t="s">
        <v>22</v>
      </c>
      <c r="D1213" s="4">
        <v>42255</v>
      </c>
      <c r="E1213" s="3" t="s">
        <v>82</v>
      </c>
      <c r="F1213" s="2">
        <v>1</v>
      </c>
      <c r="G1213" s="3" t="s">
        <v>139</v>
      </c>
      <c r="H1213" s="2">
        <v>66</v>
      </c>
      <c r="I1213" s="2">
        <v>112</v>
      </c>
      <c r="J1213" s="2">
        <v>60</v>
      </c>
      <c r="K1213" s="2">
        <f t="shared" si="54"/>
        <v>443.52</v>
      </c>
      <c r="L1213" s="2">
        <v>100</v>
      </c>
      <c r="M1213" s="2">
        <v>15</v>
      </c>
      <c r="N1213">
        <v>1.85</v>
      </c>
      <c r="O1213" s="2">
        <v>15</v>
      </c>
      <c r="P1213">
        <v>1.85</v>
      </c>
      <c r="Q1213" s="2">
        <v>1.3958999999999999</v>
      </c>
      <c r="R1213" s="2">
        <v>1.3936999999999999</v>
      </c>
      <c r="S1213">
        <v>2.1999999999999802E-3</v>
      </c>
      <c r="T1213">
        <f t="shared" si="55"/>
        <v>4.0699999999999634E-3</v>
      </c>
      <c r="U1213" s="2">
        <v>29</v>
      </c>
      <c r="V1213" s="2">
        <v>10</v>
      </c>
      <c r="W1213" s="2">
        <v>0.2</v>
      </c>
      <c r="X1213" s="2">
        <v>5</v>
      </c>
      <c r="Y1213">
        <v>1.96</v>
      </c>
      <c r="Z1213" s="2">
        <v>28.36</v>
      </c>
      <c r="AA1213">
        <f t="shared" si="56"/>
        <v>102.83336</v>
      </c>
    </row>
    <row r="1214" spans="1:27" x14ac:dyDescent="0.25">
      <c r="A1214" s="3" t="s">
        <v>32</v>
      </c>
      <c r="B1214" s="3" t="s">
        <v>22</v>
      </c>
      <c r="C1214" s="3" t="s">
        <v>22</v>
      </c>
      <c r="D1214" s="4">
        <v>42255</v>
      </c>
      <c r="E1214" s="3" t="s">
        <v>82</v>
      </c>
      <c r="F1214" s="2">
        <v>2</v>
      </c>
      <c r="G1214" s="3" t="s">
        <v>139</v>
      </c>
      <c r="H1214" s="2">
        <v>66</v>
      </c>
      <c r="I1214" s="2">
        <v>112</v>
      </c>
      <c r="J1214" s="2">
        <v>60</v>
      </c>
      <c r="K1214" s="2">
        <f t="shared" si="54"/>
        <v>443.52</v>
      </c>
      <c r="L1214" s="2">
        <v>100</v>
      </c>
      <c r="M1214" s="9"/>
      <c r="N1214">
        <v>2</v>
      </c>
      <c r="O1214" s="2">
        <v>15</v>
      </c>
      <c r="P1214">
        <v>1.85</v>
      </c>
      <c r="Q1214" s="2">
        <v>1.4024000000000001</v>
      </c>
      <c r="R1214" s="2">
        <v>1.3997999999999999</v>
      </c>
      <c r="S1214">
        <v>2.6000000000001599E-3</v>
      </c>
      <c r="T1214">
        <f t="shared" si="55"/>
        <v>4.8100000000002958E-3</v>
      </c>
      <c r="U1214" s="9"/>
      <c r="V1214" s="9"/>
      <c r="W1214" s="9"/>
      <c r="X1214" s="9"/>
      <c r="Y1214" t="e">
        <v>#NUM!</v>
      </c>
      <c r="Z1214" s="9"/>
      <c r="AA1214" t="e">
        <f t="shared" si="56"/>
        <v>#NUM!</v>
      </c>
    </row>
    <row r="1215" spans="1:27" x14ac:dyDescent="0.25">
      <c r="A1215" s="3" t="s">
        <v>32</v>
      </c>
      <c r="B1215" s="3" t="s">
        <v>22</v>
      </c>
      <c r="C1215" s="3" t="s">
        <v>22</v>
      </c>
      <c r="D1215" s="4">
        <v>42255</v>
      </c>
      <c r="E1215" s="3" t="s">
        <v>82</v>
      </c>
      <c r="F1215" s="2">
        <v>3</v>
      </c>
      <c r="G1215" s="3" t="s">
        <v>139</v>
      </c>
      <c r="H1215" s="2">
        <v>66</v>
      </c>
      <c r="I1215" s="2">
        <v>112</v>
      </c>
      <c r="J1215" s="2">
        <v>60</v>
      </c>
      <c r="K1215" s="2">
        <f t="shared" si="54"/>
        <v>443.52</v>
      </c>
      <c r="L1215" s="2">
        <v>100</v>
      </c>
      <c r="M1215" s="9"/>
      <c r="N1215">
        <v>2</v>
      </c>
      <c r="O1215" s="2">
        <v>15</v>
      </c>
      <c r="P1215">
        <v>1.85</v>
      </c>
      <c r="Q1215" s="2">
        <v>1.3842000000000001</v>
      </c>
      <c r="R1215" s="2">
        <v>1.3815</v>
      </c>
      <c r="S1215">
        <v>2.7000000000001502E-3</v>
      </c>
      <c r="T1215">
        <f t="shared" si="55"/>
        <v>4.9950000000002779E-3</v>
      </c>
      <c r="U1215" s="9"/>
      <c r="V1215" s="9"/>
      <c r="W1215" s="9"/>
      <c r="X1215" s="9"/>
      <c r="Y1215" t="e">
        <v>#NUM!</v>
      </c>
      <c r="Z1215" s="9"/>
      <c r="AA1215" t="e">
        <f t="shared" si="56"/>
        <v>#NUM!</v>
      </c>
    </row>
    <row r="1216" spans="1:27" x14ac:dyDescent="0.25">
      <c r="A1216" s="3" t="s">
        <v>32</v>
      </c>
      <c r="B1216" s="3" t="s">
        <v>22</v>
      </c>
      <c r="C1216" s="3" t="s">
        <v>21</v>
      </c>
      <c r="D1216" s="4">
        <v>42255</v>
      </c>
      <c r="E1216" s="3" t="s">
        <v>81</v>
      </c>
      <c r="F1216" s="2">
        <v>1</v>
      </c>
      <c r="G1216" s="3" t="s">
        <v>140</v>
      </c>
      <c r="H1216" s="2">
        <v>80</v>
      </c>
      <c r="I1216" s="2">
        <v>113</v>
      </c>
      <c r="J1216" s="2">
        <v>59</v>
      </c>
      <c r="K1216" s="2">
        <f t="shared" si="54"/>
        <v>533.36</v>
      </c>
      <c r="L1216" s="2">
        <v>180</v>
      </c>
      <c r="M1216" s="2">
        <v>25</v>
      </c>
      <c r="N1216">
        <v>1.8611111111111112</v>
      </c>
      <c r="O1216" s="2">
        <v>25</v>
      </c>
      <c r="P1216">
        <v>1.8611111111111112</v>
      </c>
      <c r="Q1216" s="2">
        <v>1.3944000000000001</v>
      </c>
      <c r="R1216" s="2">
        <v>1.3918999999999999</v>
      </c>
      <c r="S1216">
        <v>2.5000000000001701E-3</v>
      </c>
      <c r="T1216">
        <f t="shared" si="55"/>
        <v>4.652777777778094E-3</v>
      </c>
      <c r="U1216" s="2">
        <v>30</v>
      </c>
      <c r="V1216" s="2">
        <v>10</v>
      </c>
      <c r="W1216" s="2">
        <v>0.2</v>
      </c>
      <c r="X1216" s="2">
        <v>5</v>
      </c>
      <c r="Y1216">
        <v>1.96</v>
      </c>
      <c r="Z1216" s="2">
        <v>27.53</v>
      </c>
      <c r="AA1216">
        <f t="shared" si="56"/>
        <v>100.42332222222223</v>
      </c>
    </row>
    <row r="1217" spans="1:27" x14ac:dyDescent="0.25">
      <c r="A1217" s="3" t="s">
        <v>32</v>
      </c>
      <c r="B1217" s="3" t="s">
        <v>22</v>
      </c>
      <c r="C1217" s="3" t="s">
        <v>21</v>
      </c>
      <c r="D1217" s="4">
        <v>42255</v>
      </c>
      <c r="E1217" s="3" t="s">
        <v>81</v>
      </c>
      <c r="F1217" s="2">
        <v>2</v>
      </c>
      <c r="G1217" s="3" t="s">
        <v>140</v>
      </c>
      <c r="H1217" s="2">
        <v>80</v>
      </c>
      <c r="I1217" s="2">
        <v>113</v>
      </c>
      <c r="J1217" s="2">
        <v>59</v>
      </c>
      <c r="K1217" s="2">
        <f t="shared" si="54"/>
        <v>533.36</v>
      </c>
      <c r="L1217" s="2">
        <v>180</v>
      </c>
      <c r="M1217" s="5"/>
      <c r="N1217">
        <v>2</v>
      </c>
      <c r="O1217" s="2">
        <v>25</v>
      </c>
      <c r="P1217">
        <v>1.8611111111111112</v>
      </c>
      <c r="Q1217" s="2">
        <v>1.4054</v>
      </c>
      <c r="R1217" s="2">
        <v>1.4025000000000001</v>
      </c>
      <c r="S1217">
        <v>2.8999999999999001E-3</v>
      </c>
      <c r="T1217">
        <f t="shared" si="55"/>
        <v>5.397222222222036E-3</v>
      </c>
      <c r="U1217" s="5"/>
      <c r="V1217" s="5"/>
      <c r="W1217" s="5"/>
      <c r="X1217" s="5"/>
      <c r="Y1217" t="e">
        <v>#NUM!</v>
      </c>
      <c r="Z1217" s="5"/>
      <c r="AA1217" t="e">
        <f t="shared" si="56"/>
        <v>#NUM!</v>
      </c>
    </row>
    <row r="1218" spans="1:27" x14ac:dyDescent="0.25">
      <c r="A1218" s="3" t="s">
        <v>32</v>
      </c>
      <c r="B1218" s="3" t="s">
        <v>22</v>
      </c>
      <c r="C1218" s="3" t="s">
        <v>26</v>
      </c>
      <c r="D1218" s="4">
        <v>42255</v>
      </c>
      <c r="E1218" s="3" t="s">
        <v>82</v>
      </c>
      <c r="F1218" s="2">
        <v>1</v>
      </c>
      <c r="G1218" s="3" t="s">
        <v>141</v>
      </c>
      <c r="H1218" s="2">
        <v>81</v>
      </c>
      <c r="I1218" s="2">
        <v>99</v>
      </c>
      <c r="J1218" s="2">
        <v>29</v>
      </c>
      <c r="K1218" s="2">
        <f t="shared" ref="K1218:K1281" si="57">PRODUCT(H1218:J1218)/1000</f>
        <v>232.55099999999999</v>
      </c>
      <c r="L1218" s="2">
        <v>250</v>
      </c>
      <c r="M1218" s="8">
        <v>25</v>
      </c>
      <c r="N1218">
        <v>1.9</v>
      </c>
      <c r="O1218" s="2">
        <v>25</v>
      </c>
      <c r="P1218">
        <v>1.9</v>
      </c>
      <c r="Q1218" s="2">
        <v>1.4157</v>
      </c>
      <c r="R1218" s="2">
        <v>1.413</v>
      </c>
      <c r="S1218">
        <v>2.6999999999999199E-3</v>
      </c>
      <c r="T1218">
        <f t="shared" ref="T1218:T1281" si="58">PRODUCT(S1218,P1218)</f>
        <v>5.1299999999998474E-3</v>
      </c>
      <c r="U1218" s="8">
        <v>31</v>
      </c>
      <c r="V1218" s="8">
        <v>10</v>
      </c>
      <c r="W1218" s="8">
        <v>0.2</v>
      </c>
      <c r="X1218" s="8">
        <v>5</v>
      </c>
      <c r="Y1218">
        <v>1.96</v>
      </c>
      <c r="Z1218" s="8">
        <v>36.36</v>
      </c>
      <c r="AA1218">
        <f t="shared" ref="AA1218:AA1281" si="59">PRODUCT(Z1218,Y1218,N1218)</f>
        <v>135.40463999999997</v>
      </c>
    </row>
    <row r="1219" spans="1:27" x14ac:dyDescent="0.25">
      <c r="A1219" s="3" t="s">
        <v>32</v>
      </c>
      <c r="B1219" s="3" t="s">
        <v>22</v>
      </c>
      <c r="C1219" s="3" t="s">
        <v>26</v>
      </c>
      <c r="D1219" s="4">
        <v>42255</v>
      </c>
      <c r="E1219" s="3" t="s">
        <v>82</v>
      </c>
      <c r="F1219" s="2">
        <v>2</v>
      </c>
      <c r="G1219" s="3" t="s">
        <v>141</v>
      </c>
      <c r="H1219" s="2">
        <v>81</v>
      </c>
      <c r="I1219" s="2">
        <v>99</v>
      </c>
      <c r="J1219" s="2">
        <v>29</v>
      </c>
      <c r="K1219" s="2">
        <f t="shared" si="57"/>
        <v>232.55099999999999</v>
      </c>
      <c r="L1219" s="2">
        <v>250</v>
      </c>
      <c r="M1219" s="9"/>
      <c r="N1219">
        <v>2</v>
      </c>
      <c r="O1219" s="2">
        <v>25</v>
      </c>
      <c r="P1219">
        <v>1.9</v>
      </c>
      <c r="Q1219" s="2">
        <v>1.3986000000000001</v>
      </c>
      <c r="R1219" s="2">
        <v>1.3956</v>
      </c>
      <c r="S1219">
        <v>3.0000000000001098E-3</v>
      </c>
      <c r="T1219">
        <f t="shared" si="58"/>
        <v>5.7000000000002084E-3</v>
      </c>
      <c r="U1219" s="9"/>
      <c r="V1219" s="9"/>
      <c r="W1219" s="9"/>
      <c r="X1219" s="9"/>
      <c r="Y1219" t="e">
        <v>#NUM!</v>
      </c>
      <c r="Z1219" s="9"/>
      <c r="AA1219" t="e">
        <f t="shared" si="59"/>
        <v>#NUM!</v>
      </c>
    </row>
    <row r="1220" spans="1:27" x14ac:dyDescent="0.25">
      <c r="A1220" s="3" t="s">
        <v>32</v>
      </c>
      <c r="B1220" s="3" t="s">
        <v>22</v>
      </c>
      <c r="C1220" s="3" t="s">
        <v>26</v>
      </c>
      <c r="D1220" s="4">
        <v>42255</v>
      </c>
      <c r="E1220" s="3" t="s">
        <v>82</v>
      </c>
      <c r="F1220" s="2">
        <v>3</v>
      </c>
      <c r="G1220" s="3" t="s">
        <v>141</v>
      </c>
      <c r="H1220" s="2">
        <v>81</v>
      </c>
      <c r="I1220" s="2">
        <v>99</v>
      </c>
      <c r="J1220" s="2">
        <v>29</v>
      </c>
      <c r="K1220" s="2">
        <f t="shared" si="57"/>
        <v>232.55099999999999</v>
      </c>
      <c r="L1220" s="2">
        <v>250</v>
      </c>
      <c r="M1220" s="5"/>
      <c r="N1220">
        <v>2</v>
      </c>
      <c r="O1220" s="2">
        <v>25</v>
      </c>
      <c r="P1220">
        <v>1.9</v>
      </c>
      <c r="Q1220" s="2">
        <v>1.4033</v>
      </c>
      <c r="R1220" s="2">
        <v>1.4003000000000001</v>
      </c>
      <c r="S1220">
        <v>2.9999999999998899E-3</v>
      </c>
      <c r="T1220">
        <f t="shared" si="58"/>
        <v>5.6999999999997903E-3</v>
      </c>
      <c r="U1220" s="5"/>
      <c r="V1220" s="5"/>
      <c r="W1220" s="5"/>
      <c r="X1220" s="5"/>
      <c r="Y1220" t="e">
        <v>#NUM!</v>
      </c>
      <c r="Z1220" s="5"/>
      <c r="AA1220" t="e">
        <f t="shared" si="59"/>
        <v>#NUM!</v>
      </c>
    </row>
    <row r="1221" spans="1:27" x14ac:dyDescent="0.25">
      <c r="A1221" s="3" t="s">
        <v>32</v>
      </c>
      <c r="B1221" s="3" t="s">
        <v>22</v>
      </c>
      <c r="C1221" s="3" t="s">
        <v>28</v>
      </c>
      <c r="D1221" s="4">
        <v>42255</v>
      </c>
      <c r="E1221" s="3" t="s">
        <v>82</v>
      </c>
      <c r="F1221" s="2">
        <v>1</v>
      </c>
      <c r="G1221" s="3" t="s">
        <v>142</v>
      </c>
      <c r="H1221" s="2">
        <v>107</v>
      </c>
      <c r="I1221" s="2">
        <v>101</v>
      </c>
      <c r="J1221" s="2">
        <v>55</v>
      </c>
      <c r="K1221" s="2">
        <f t="shared" si="57"/>
        <v>594.38499999999999</v>
      </c>
      <c r="L1221" s="2">
        <v>230</v>
      </c>
      <c r="M1221" s="8">
        <v>25</v>
      </c>
      <c r="N1221">
        <v>1.8913043478260869</v>
      </c>
      <c r="O1221" s="2">
        <v>25</v>
      </c>
      <c r="P1221">
        <v>1.8913043478260869</v>
      </c>
      <c r="Q1221" s="2">
        <v>1.3896999999999999</v>
      </c>
      <c r="R1221" s="2">
        <v>1.3875999999999999</v>
      </c>
      <c r="S1221">
        <v>2.0999999999999899E-3</v>
      </c>
      <c r="T1221">
        <f t="shared" si="58"/>
        <v>3.971739130434763E-3</v>
      </c>
      <c r="U1221" s="8">
        <v>32</v>
      </c>
      <c r="V1221" s="8">
        <v>10</v>
      </c>
      <c r="W1221" s="8">
        <v>0.2</v>
      </c>
      <c r="X1221" s="8">
        <v>5</v>
      </c>
      <c r="Y1221">
        <v>1.96</v>
      </c>
      <c r="Z1221" s="8">
        <v>20.11</v>
      </c>
      <c r="AA1221">
        <f t="shared" si="59"/>
        <v>74.546895652173902</v>
      </c>
    </row>
    <row r="1222" spans="1:27" x14ac:dyDescent="0.25">
      <c r="A1222" s="3" t="s">
        <v>32</v>
      </c>
      <c r="B1222" s="3" t="s">
        <v>22</v>
      </c>
      <c r="C1222" s="3" t="s">
        <v>28</v>
      </c>
      <c r="D1222" s="4">
        <v>42255</v>
      </c>
      <c r="E1222" s="3" t="s">
        <v>82</v>
      </c>
      <c r="F1222" s="2">
        <v>2</v>
      </c>
      <c r="G1222" s="3" t="s">
        <v>142</v>
      </c>
      <c r="H1222" s="2">
        <v>107</v>
      </c>
      <c r="I1222" s="2">
        <v>101</v>
      </c>
      <c r="J1222" s="2">
        <v>55</v>
      </c>
      <c r="K1222" s="2">
        <f t="shared" si="57"/>
        <v>594.38499999999999</v>
      </c>
      <c r="L1222" s="2">
        <v>230</v>
      </c>
      <c r="M1222" s="2">
        <v>25</v>
      </c>
      <c r="N1222">
        <v>1.8913043478260869</v>
      </c>
      <c r="O1222" s="2">
        <v>25</v>
      </c>
      <c r="P1222">
        <v>1.8913043478260869</v>
      </c>
      <c r="Q1222" s="2">
        <v>1.4008</v>
      </c>
      <c r="R1222" s="2">
        <v>1.399</v>
      </c>
      <c r="S1222">
        <v>1.8000000000000199E-3</v>
      </c>
      <c r="T1222">
        <f t="shared" si="58"/>
        <v>3.4043478260869942E-3</v>
      </c>
      <c r="U1222" s="2">
        <v>33</v>
      </c>
      <c r="V1222" s="2">
        <v>10</v>
      </c>
      <c r="W1222" s="2">
        <v>0.2</v>
      </c>
      <c r="X1222" s="2">
        <v>5</v>
      </c>
      <c r="Y1222">
        <v>1.96</v>
      </c>
      <c r="Z1222" s="2">
        <v>21.26</v>
      </c>
      <c r="AA1222">
        <f t="shared" si="59"/>
        <v>78.809895652173921</v>
      </c>
    </row>
    <row r="1223" spans="1:27" x14ac:dyDescent="0.25">
      <c r="A1223" s="3" t="s">
        <v>32</v>
      </c>
      <c r="B1223" s="3" t="s">
        <v>22</v>
      </c>
      <c r="C1223" s="3" t="s">
        <v>28</v>
      </c>
      <c r="D1223" s="4">
        <v>42255</v>
      </c>
      <c r="E1223" s="3" t="s">
        <v>82</v>
      </c>
      <c r="F1223" s="2">
        <v>3</v>
      </c>
      <c r="G1223" s="3" t="s">
        <v>142</v>
      </c>
      <c r="H1223" s="2">
        <v>107</v>
      </c>
      <c r="I1223" s="2">
        <v>101</v>
      </c>
      <c r="J1223" s="2">
        <v>55</v>
      </c>
      <c r="K1223" s="2">
        <f t="shared" si="57"/>
        <v>594.38499999999999</v>
      </c>
      <c r="L1223" s="2">
        <v>230</v>
      </c>
      <c r="M1223" s="5"/>
      <c r="N1223">
        <v>2</v>
      </c>
      <c r="O1223" s="2">
        <v>25</v>
      </c>
      <c r="P1223">
        <v>1.8913043478260869</v>
      </c>
      <c r="Q1223" s="9"/>
      <c r="R1223" s="9"/>
      <c r="S1223">
        <v>0</v>
      </c>
      <c r="T1223">
        <f t="shared" si="58"/>
        <v>0</v>
      </c>
      <c r="U1223" s="8">
        <v>34</v>
      </c>
      <c r="V1223" s="8">
        <v>10</v>
      </c>
      <c r="W1223" s="8">
        <v>0.2</v>
      </c>
      <c r="X1223" s="8">
        <v>5</v>
      </c>
      <c r="Y1223">
        <v>1.96</v>
      </c>
      <c r="Z1223" s="8">
        <v>20.49</v>
      </c>
      <c r="AA1223">
        <f t="shared" si="59"/>
        <v>80.320799999999991</v>
      </c>
    </row>
    <row r="1224" spans="1:27" x14ac:dyDescent="0.25">
      <c r="A1224" s="3" t="s">
        <v>32</v>
      </c>
      <c r="B1224" s="3" t="s">
        <v>22</v>
      </c>
      <c r="C1224" s="3" t="s">
        <v>30</v>
      </c>
      <c r="D1224" s="4">
        <v>42255</v>
      </c>
      <c r="E1224" s="3" t="s">
        <v>82</v>
      </c>
      <c r="F1224" s="2">
        <v>1</v>
      </c>
      <c r="G1224" s="3" t="s">
        <v>143</v>
      </c>
      <c r="H1224" s="2">
        <v>103</v>
      </c>
      <c r="I1224" s="2">
        <v>132</v>
      </c>
      <c r="J1224" s="2">
        <v>34</v>
      </c>
      <c r="K1224" s="2">
        <f t="shared" si="57"/>
        <v>462.26400000000001</v>
      </c>
      <c r="L1224" s="2">
        <v>210</v>
      </c>
      <c r="M1224" s="8">
        <v>30</v>
      </c>
      <c r="N1224">
        <v>1.857142857142857</v>
      </c>
      <c r="O1224" s="2">
        <v>30</v>
      </c>
      <c r="P1224">
        <v>1.857142857142857</v>
      </c>
      <c r="Q1224" s="2">
        <v>1.3909</v>
      </c>
      <c r="R1224" s="2">
        <v>1.3892</v>
      </c>
      <c r="S1224">
        <v>1.70000000000003E-3</v>
      </c>
      <c r="T1224">
        <f t="shared" si="58"/>
        <v>3.1571428571429126E-3</v>
      </c>
      <c r="U1224" s="8">
        <v>35</v>
      </c>
      <c r="V1224" s="8">
        <v>10</v>
      </c>
      <c r="W1224" s="8">
        <v>0.2</v>
      </c>
      <c r="X1224" s="8">
        <v>5</v>
      </c>
      <c r="Y1224">
        <v>1.96</v>
      </c>
      <c r="Z1224" s="8">
        <v>19.61</v>
      </c>
      <c r="AA1224">
        <f t="shared" si="59"/>
        <v>71.380399999999995</v>
      </c>
    </row>
    <row r="1225" spans="1:27" x14ac:dyDescent="0.25">
      <c r="A1225" s="3" t="s">
        <v>32</v>
      </c>
      <c r="B1225" s="3" t="s">
        <v>22</v>
      </c>
      <c r="C1225" s="3" t="s">
        <v>30</v>
      </c>
      <c r="D1225" s="4">
        <v>42255</v>
      </c>
      <c r="E1225" s="3" t="s">
        <v>82</v>
      </c>
      <c r="F1225" s="2">
        <v>2</v>
      </c>
      <c r="G1225" s="3" t="s">
        <v>143</v>
      </c>
      <c r="H1225" s="2">
        <v>103</v>
      </c>
      <c r="I1225" s="2">
        <v>132</v>
      </c>
      <c r="J1225" s="2">
        <v>34</v>
      </c>
      <c r="K1225" s="2">
        <f t="shared" si="57"/>
        <v>462.26400000000001</v>
      </c>
      <c r="L1225" s="2">
        <v>210</v>
      </c>
      <c r="M1225" s="9"/>
      <c r="N1225">
        <v>2</v>
      </c>
      <c r="O1225" s="2">
        <v>30</v>
      </c>
      <c r="P1225">
        <v>1.857142857142857</v>
      </c>
      <c r="Q1225" s="2">
        <v>1.4046000000000001</v>
      </c>
      <c r="R1225" s="2">
        <v>1.4029</v>
      </c>
      <c r="S1225">
        <v>1.70000000000003E-3</v>
      </c>
      <c r="T1225">
        <f t="shared" si="58"/>
        <v>3.1571428571429126E-3</v>
      </c>
      <c r="U1225" s="9"/>
      <c r="V1225" s="9"/>
      <c r="W1225" s="9"/>
      <c r="X1225" s="9"/>
      <c r="Y1225" t="e">
        <v>#NUM!</v>
      </c>
      <c r="Z1225" s="9"/>
      <c r="AA1225" t="e">
        <f t="shared" si="59"/>
        <v>#NUM!</v>
      </c>
    </row>
    <row r="1226" spans="1:27" x14ac:dyDescent="0.25">
      <c r="A1226" s="3" t="s">
        <v>32</v>
      </c>
      <c r="B1226" s="3" t="s">
        <v>22</v>
      </c>
      <c r="C1226" s="3" t="s">
        <v>30</v>
      </c>
      <c r="D1226" s="4">
        <v>42255</v>
      </c>
      <c r="E1226" s="3" t="s">
        <v>82</v>
      </c>
      <c r="F1226" s="2">
        <v>3</v>
      </c>
      <c r="G1226" s="3" t="s">
        <v>143</v>
      </c>
      <c r="H1226" s="2">
        <v>103</v>
      </c>
      <c r="I1226" s="2">
        <v>132</v>
      </c>
      <c r="J1226" s="2">
        <v>34</v>
      </c>
      <c r="K1226" s="2">
        <f t="shared" si="57"/>
        <v>462.26400000000001</v>
      </c>
      <c r="L1226" s="2">
        <v>210</v>
      </c>
      <c r="M1226" s="5"/>
      <c r="N1226">
        <v>2</v>
      </c>
      <c r="O1226" s="2">
        <v>30</v>
      </c>
      <c r="P1226">
        <v>1.857142857142857</v>
      </c>
      <c r="Q1226" s="2">
        <v>1.4005000000000001</v>
      </c>
      <c r="R1226" s="2">
        <v>1.3985000000000001</v>
      </c>
      <c r="S1226">
        <v>2E-3</v>
      </c>
      <c r="T1226">
        <f t="shared" si="58"/>
        <v>3.7142857142857142E-3</v>
      </c>
      <c r="U1226" s="5"/>
      <c r="V1226" s="5"/>
      <c r="W1226" s="5"/>
      <c r="X1226" s="5"/>
      <c r="Y1226" t="e">
        <v>#NUM!</v>
      </c>
      <c r="Z1226" s="5"/>
      <c r="AA1226" t="e">
        <f t="shared" si="59"/>
        <v>#NUM!</v>
      </c>
    </row>
    <row r="1227" spans="1:27" x14ac:dyDescent="0.25">
      <c r="A1227" s="3" t="s">
        <v>34</v>
      </c>
      <c r="B1227" s="3" t="s">
        <v>22</v>
      </c>
      <c r="C1227" s="3" t="s">
        <v>22</v>
      </c>
      <c r="D1227" s="4">
        <v>42256</v>
      </c>
      <c r="E1227" s="3" t="s">
        <v>82</v>
      </c>
      <c r="F1227" s="2">
        <v>1</v>
      </c>
      <c r="G1227" s="3" t="s">
        <v>144</v>
      </c>
      <c r="H1227" s="2">
        <v>62</v>
      </c>
      <c r="I1227" s="2">
        <v>112</v>
      </c>
      <c r="J1227" s="2">
        <v>31</v>
      </c>
      <c r="K1227" s="2">
        <f t="shared" si="57"/>
        <v>215.26400000000001</v>
      </c>
      <c r="L1227" s="2">
        <v>290</v>
      </c>
      <c r="M1227" s="8">
        <v>30</v>
      </c>
      <c r="N1227">
        <v>1.896551724137931</v>
      </c>
      <c r="O1227" s="2">
        <v>30</v>
      </c>
      <c r="P1227">
        <v>1.896551724137931</v>
      </c>
      <c r="Q1227" s="2">
        <v>1.4339999999999999</v>
      </c>
      <c r="R1227" s="2">
        <v>1.4325000000000001</v>
      </c>
      <c r="S1227">
        <v>1.49999999999983E-3</v>
      </c>
      <c r="T1227">
        <f t="shared" si="58"/>
        <v>2.844827586206574E-3</v>
      </c>
      <c r="U1227" s="8">
        <v>36</v>
      </c>
      <c r="V1227" s="8">
        <v>10</v>
      </c>
      <c r="W1227" s="8">
        <v>0.2</v>
      </c>
      <c r="X1227" s="8">
        <v>5</v>
      </c>
      <c r="Y1227">
        <v>1.96</v>
      </c>
      <c r="Z1227" s="8">
        <v>17.23</v>
      </c>
      <c r="AA1227">
        <f t="shared" si="59"/>
        <v>64.048068965517245</v>
      </c>
    </row>
    <row r="1228" spans="1:27" x14ac:dyDescent="0.25">
      <c r="A1228" s="3" t="s">
        <v>34</v>
      </c>
      <c r="B1228" s="3" t="s">
        <v>22</v>
      </c>
      <c r="C1228" s="3" t="s">
        <v>22</v>
      </c>
      <c r="D1228" s="4">
        <v>42256</v>
      </c>
      <c r="E1228" s="3" t="s">
        <v>82</v>
      </c>
      <c r="F1228" s="2">
        <v>2</v>
      </c>
      <c r="G1228" s="3" t="s">
        <v>144</v>
      </c>
      <c r="H1228" s="2">
        <v>62</v>
      </c>
      <c r="I1228" s="2">
        <v>112</v>
      </c>
      <c r="J1228" s="2">
        <v>31</v>
      </c>
      <c r="K1228" s="2">
        <f t="shared" si="57"/>
        <v>215.26400000000001</v>
      </c>
      <c r="L1228" s="2">
        <v>290</v>
      </c>
      <c r="M1228" s="9"/>
      <c r="N1228">
        <v>2</v>
      </c>
      <c r="O1228" s="2">
        <v>30</v>
      </c>
      <c r="P1228">
        <v>1.896551724137931</v>
      </c>
      <c r="Q1228" s="2">
        <v>1.4356</v>
      </c>
      <c r="R1228" s="2">
        <v>1.4336</v>
      </c>
      <c r="S1228">
        <v>2E-3</v>
      </c>
      <c r="T1228">
        <f t="shared" si="58"/>
        <v>3.7931034482758621E-3</v>
      </c>
      <c r="U1228" s="9"/>
      <c r="V1228" s="9"/>
      <c r="W1228" s="9"/>
      <c r="X1228" s="9"/>
      <c r="Y1228" t="e">
        <v>#NUM!</v>
      </c>
      <c r="Z1228" s="9"/>
      <c r="AA1228" t="e">
        <f t="shared" si="59"/>
        <v>#NUM!</v>
      </c>
    </row>
    <row r="1229" spans="1:27" x14ac:dyDescent="0.25">
      <c r="A1229" s="3" t="s">
        <v>34</v>
      </c>
      <c r="B1229" s="3" t="s">
        <v>22</v>
      </c>
      <c r="C1229" s="3" t="s">
        <v>22</v>
      </c>
      <c r="D1229" s="4">
        <v>42256</v>
      </c>
      <c r="E1229" s="3" t="s">
        <v>161</v>
      </c>
      <c r="F1229" s="2">
        <v>3</v>
      </c>
      <c r="G1229" s="3" t="s">
        <v>144</v>
      </c>
      <c r="H1229" s="2">
        <v>62</v>
      </c>
      <c r="I1229" s="2">
        <v>112</v>
      </c>
      <c r="J1229" s="2">
        <v>31</v>
      </c>
      <c r="K1229" s="2">
        <f t="shared" si="57"/>
        <v>215.26400000000001</v>
      </c>
      <c r="L1229" s="2">
        <v>290</v>
      </c>
      <c r="M1229" s="5"/>
      <c r="N1229">
        <v>2</v>
      </c>
      <c r="O1229" s="2">
        <v>30</v>
      </c>
      <c r="P1229">
        <v>1.896551724137931</v>
      </c>
      <c r="Q1229" s="2">
        <v>1.4095</v>
      </c>
      <c r="R1229" s="2">
        <v>1.4077</v>
      </c>
      <c r="S1229">
        <v>1.8000000000000199E-3</v>
      </c>
      <c r="T1229">
        <f t="shared" si="58"/>
        <v>3.4137931034483138E-3</v>
      </c>
      <c r="U1229" s="5"/>
      <c r="V1229" s="5"/>
      <c r="W1229" s="5"/>
      <c r="X1229" s="5"/>
      <c r="Y1229" t="e">
        <v>#NUM!</v>
      </c>
      <c r="Z1229" s="5"/>
      <c r="AA1229" t="e">
        <f t="shared" si="59"/>
        <v>#NUM!</v>
      </c>
    </row>
    <row r="1230" spans="1:27" x14ac:dyDescent="0.25">
      <c r="A1230" s="3" t="s">
        <v>34</v>
      </c>
      <c r="B1230" s="3" t="s">
        <v>22</v>
      </c>
      <c r="C1230" s="3" t="s">
        <v>21</v>
      </c>
      <c r="D1230" s="4">
        <v>42256</v>
      </c>
      <c r="E1230" s="3" t="s">
        <v>82</v>
      </c>
      <c r="F1230" s="2">
        <v>1</v>
      </c>
      <c r="G1230" s="3" t="s">
        <v>145</v>
      </c>
      <c r="H1230" s="2">
        <v>118</v>
      </c>
      <c r="I1230" s="2">
        <v>69</v>
      </c>
      <c r="J1230" s="2">
        <v>56</v>
      </c>
      <c r="K1230" s="2">
        <f t="shared" si="57"/>
        <v>455.952</v>
      </c>
      <c r="L1230" s="2">
        <v>260</v>
      </c>
      <c r="M1230" s="8">
        <v>30</v>
      </c>
      <c r="N1230">
        <v>1.884615384615385</v>
      </c>
      <c r="O1230" s="2">
        <v>30</v>
      </c>
      <c r="P1230">
        <v>1.884615384615385</v>
      </c>
      <c r="Q1230" s="2">
        <v>1.4078999999999999</v>
      </c>
      <c r="R1230" s="2">
        <v>1.4058999999999999</v>
      </c>
      <c r="S1230">
        <v>2E-3</v>
      </c>
      <c r="T1230">
        <f t="shared" si="58"/>
        <v>3.7692307692307699E-3</v>
      </c>
      <c r="U1230" s="8">
        <v>37</v>
      </c>
      <c r="V1230" s="8">
        <v>10</v>
      </c>
      <c r="W1230" s="8">
        <v>0.25</v>
      </c>
      <c r="X1230" s="8">
        <v>5</v>
      </c>
      <c r="Y1230">
        <v>1.95</v>
      </c>
      <c r="Z1230" s="8">
        <v>32.79</v>
      </c>
      <c r="AA1230">
        <f t="shared" si="59"/>
        <v>120.50325000000002</v>
      </c>
    </row>
    <row r="1231" spans="1:27" x14ac:dyDescent="0.25">
      <c r="A1231" s="3" t="s">
        <v>34</v>
      </c>
      <c r="B1231" s="3" t="s">
        <v>22</v>
      </c>
      <c r="C1231" s="3" t="s">
        <v>21</v>
      </c>
      <c r="D1231" s="4">
        <v>42256</v>
      </c>
      <c r="E1231" s="3" t="s">
        <v>82</v>
      </c>
      <c r="F1231" s="2">
        <v>2</v>
      </c>
      <c r="G1231" s="3" t="s">
        <v>145</v>
      </c>
      <c r="H1231" s="2">
        <v>118</v>
      </c>
      <c r="I1231" s="2">
        <v>69</v>
      </c>
      <c r="J1231" s="2">
        <v>56</v>
      </c>
      <c r="K1231" s="2">
        <f t="shared" si="57"/>
        <v>455.952</v>
      </c>
      <c r="L1231" s="2">
        <v>260</v>
      </c>
      <c r="M1231" s="9"/>
      <c r="N1231">
        <v>2</v>
      </c>
      <c r="O1231" s="2">
        <v>30</v>
      </c>
      <c r="P1231">
        <v>1.884615384615385</v>
      </c>
      <c r="Q1231" s="2">
        <v>1.4080999999999999</v>
      </c>
      <c r="R1231" s="2">
        <v>1.4058999999999999</v>
      </c>
      <c r="S1231">
        <v>2.1999999999999802E-3</v>
      </c>
      <c r="T1231">
        <f t="shared" si="58"/>
        <v>4.1461538461538099E-3</v>
      </c>
      <c r="U1231" s="9"/>
      <c r="V1231" s="9"/>
      <c r="W1231" s="9"/>
      <c r="X1231" s="9"/>
      <c r="Y1231" t="e">
        <v>#NUM!</v>
      </c>
      <c r="Z1231" s="9"/>
      <c r="AA1231" t="e">
        <f t="shared" si="59"/>
        <v>#NUM!</v>
      </c>
    </row>
    <row r="1232" spans="1:27" x14ac:dyDescent="0.25">
      <c r="A1232" s="3" t="s">
        <v>34</v>
      </c>
      <c r="B1232" s="3" t="s">
        <v>22</v>
      </c>
      <c r="C1232" s="3" t="s">
        <v>21</v>
      </c>
      <c r="D1232" s="4">
        <v>42256</v>
      </c>
      <c r="E1232" s="3" t="s">
        <v>82</v>
      </c>
      <c r="F1232" s="2">
        <v>3</v>
      </c>
      <c r="G1232" s="3" t="s">
        <v>145</v>
      </c>
      <c r="H1232" s="2">
        <v>118</v>
      </c>
      <c r="I1232" s="2">
        <v>69</v>
      </c>
      <c r="J1232" s="2">
        <v>56</v>
      </c>
      <c r="K1232" s="2">
        <f t="shared" si="57"/>
        <v>455.952</v>
      </c>
      <c r="L1232" s="2">
        <v>260</v>
      </c>
      <c r="M1232" s="9"/>
      <c r="N1232">
        <v>2</v>
      </c>
      <c r="O1232" s="2">
        <v>30</v>
      </c>
      <c r="P1232">
        <v>1.884615384615385</v>
      </c>
      <c r="Q1232" s="2">
        <v>1.4048</v>
      </c>
      <c r="R1232" s="2">
        <v>1.4024000000000001</v>
      </c>
      <c r="S1232">
        <v>2.3999999999999599E-3</v>
      </c>
      <c r="T1232">
        <f t="shared" si="58"/>
        <v>4.5230769230768485E-3</v>
      </c>
      <c r="U1232" s="9"/>
      <c r="V1232" s="9"/>
      <c r="W1232" s="9"/>
      <c r="X1232" s="9"/>
      <c r="Y1232" t="e">
        <v>#NUM!</v>
      </c>
      <c r="Z1232" s="9"/>
      <c r="AA1232" t="e">
        <f t="shared" si="59"/>
        <v>#NUM!</v>
      </c>
    </row>
    <row r="1233" spans="1:27" x14ac:dyDescent="0.25">
      <c r="A1233" s="3" t="s">
        <v>34</v>
      </c>
      <c r="B1233" s="3" t="s">
        <v>22</v>
      </c>
      <c r="C1233" s="3" t="s">
        <v>26</v>
      </c>
      <c r="D1233" s="4">
        <v>42256</v>
      </c>
      <c r="E1233" s="3" t="s">
        <v>82</v>
      </c>
      <c r="F1233" s="2">
        <v>1</v>
      </c>
      <c r="G1233" s="3" t="s">
        <v>146</v>
      </c>
      <c r="H1233" s="2">
        <v>95</v>
      </c>
      <c r="I1233" s="2">
        <v>52</v>
      </c>
      <c r="J1233" s="2">
        <v>31</v>
      </c>
      <c r="K1233" s="2">
        <f t="shared" si="57"/>
        <v>153.13999999999999</v>
      </c>
      <c r="L1233" s="2">
        <v>170</v>
      </c>
      <c r="M1233" s="2">
        <v>25</v>
      </c>
      <c r="N1233">
        <v>1.8529411764705879</v>
      </c>
      <c r="O1233" s="2">
        <v>25</v>
      </c>
      <c r="P1233">
        <v>1.8529411764705879</v>
      </c>
      <c r="Q1233" s="2">
        <v>1.4112</v>
      </c>
      <c r="R1233" s="2">
        <v>1.4093</v>
      </c>
      <c r="S1233">
        <v>1.90000000000001E-3</v>
      </c>
      <c r="T1233">
        <f t="shared" si="58"/>
        <v>3.5205882352941356E-3</v>
      </c>
      <c r="U1233" s="2">
        <v>38</v>
      </c>
      <c r="V1233" s="2">
        <v>10</v>
      </c>
      <c r="W1233" s="2">
        <v>0.25</v>
      </c>
      <c r="X1233" s="2">
        <v>5</v>
      </c>
      <c r="Y1233">
        <v>1.95</v>
      </c>
      <c r="Z1233" s="2">
        <v>22.43</v>
      </c>
      <c r="AA1233">
        <f t="shared" si="59"/>
        <v>81.044867647058808</v>
      </c>
    </row>
    <row r="1234" spans="1:27" x14ac:dyDescent="0.25">
      <c r="A1234" s="3" t="s">
        <v>34</v>
      </c>
      <c r="B1234" s="3" t="s">
        <v>22</v>
      </c>
      <c r="C1234" s="3" t="s">
        <v>26</v>
      </c>
      <c r="D1234" s="4">
        <v>42256</v>
      </c>
      <c r="E1234" s="3" t="s">
        <v>82</v>
      </c>
      <c r="F1234" s="2">
        <v>2</v>
      </c>
      <c r="G1234" s="3" t="s">
        <v>146</v>
      </c>
      <c r="H1234" s="2">
        <v>95</v>
      </c>
      <c r="I1234" s="2">
        <v>52</v>
      </c>
      <c r="J1234" s="2">
        <v>31</v>
      </c>
      <c r="K1234" s="2">
        <f t="shared" si="57"/>
        <v>153.13999999999999</v>
      </c>
      <c r="L1234" s="2">
        <v>170</v>
      </c>
      <c r="M1234" s="9"/>
      <c r="N1234">
        <v>2</v>
      </c>
      <c r="O1234" s="2">
        <v>25</v>
      </c>
      <c r="P1234">
        <v>1.8529411764705879</v>
      </c>
      <c r="Q1234" s="2">
        <v>1.3964000000000001</v>
      </c>
      <c r="R1234" s="2">
        <v>1.3946000000000001</v>
      </c>
      <c r="S1234">
        <v>1.8000000000000199E-3</v>
      </c>
      <c r="T1234">
        <f t="shared" si="58"/>
        <v>3.3352941176470951E-3</v>
      </c>
      <c r="U1234" s="9"/>
      <c r="V1234" s="9"/>
      <c r="W1234" s="9"/>
      <c r="X1234" s="9"/>
      <c r="Y1234" t="e">
        <v>#NUM!</v>
      </c>
      <c r="Z1234" s="9"/>
      <c r="AA1234" t="e">
        <f t="shared" si="59"/>
        <v>#NUM!</v>
      </c>
    </row>
    <row r="1235" spans="1:27" x14ac:dyDescent="0.25">
      <c r="A1235" s="3" t="s">
        <v>34</v>
      </c>
      <c r="B1235" s="3" t="s">
        <v>22</v>
      </c>
      <c r="C1235" s="3" t="s">
        <v>26</v>
      </c>
      <c r="D1235" s="4">
        <v>42256</v>
      </c>
      <c r="E1235" s="3" t="s">
        <v>82</v>
      </c>
      <c r="F1235" s="2">
        <v>3</v>
      </c>
      <c r="G1235" s="3" t="s">
        <v>146</v>
      </c>
      <c r="H1235" s="2">
        <v>95</v>
      </c>
      <c r="I1235" s="2">
        <v>52</v>
      </c>
      <c r="J1235" s="2">
        <v>31</v>
      </c>
      <c r="K1235" s="2">
        <f t="shared" si="57"/>
        <v>153.13999999999999</v>
      </c>
      <c r="L1235" s="2">
        <v>170</v>
      </c>
      <c r="M1235" s="5"/>
      <c r="N1235">
        <v>2</v>
      </c>
      <c r="O1235" s="2">
        <v>25</v>
      </c>
      <c r="P1235">
        <v>1.8529411764705879</v>
      </c>
      <c r="Q1235" s="2">
        <v>1.4165000000000001</v>
      </c>
      <c r="R1235" s="2">
        <v>1.4149</v>
      </c>
      <c r="S1235">
        <v>1.6000000000000499E-3</v>
      </c>
      <c r="T1235">
        <f t="shared" si="58"/>
        <v>2.9647058823530333E-3</v>
      </c>
      <c r="U1235" s="5"/>
      <c r="V1235" s="5"/>
      <c r="W1235" s="5"/>
      <c r="X1235" s="5"/>
      <c r="Y1235" t="e">
        <v>#NUM!</v>
      </c>
      <c r="Z1235" s="5"/>
      <c r="AA1235" t="e">
        <f t="shared" si="59"/>
        <v>#NUM!</v>
      </c>
    </row>
    <row r="1236" spans="1:27" x14ac:dyDescent="0.25">
      <c r="A1236" s="3" t="s">
        <v>34</v>
      </c>
      <c r="B1236" s="3" t="s">
        <v>22</v>
      </c>
      <c r="C1236" s="3" t="s">
        <v>28</v>
      </c>
      <c r="D1236" s="4">
        <v>42256</v>
      </c>
      <c r="E1236" s="3" t="s">
        <v>82</v>
      </c>
      <c r="F1236" s="2">
        <v>1</v>
      </c>
      <c r="G1236" s="3" t="s">
        <v>147</v>
      </c>
      <c r="H1236" s="2">
        <v>84</v>
      </c>
      <c r="I1236" s="2">
        <v>51</v>
      </c>
      <c r="J1236" s="2">
        <v>32</v>
      </c>
      <c r="K1236" s="2">
        <f t="shared" si="57"/>
        <v>137.08799999999999</v>
      </c>
      <c r="L1236" s="2">
        <v>110</v>
      </c>
      <c r="M1236" s="8">
        <v>15</v>
      </c>
      <c r="N1236">
        <v>1.863636363636364</v>
      </c>
      <c r="O1236" s="2">
        <v>15</v>
      </c>
      <c r="P1236">
        <v>1.863636363636364</v>
      </c>
      <c r="Q1236" s="2">
        <v>1.4112</v>
      </c>
      <c r="R1236" s="2">
        <v>1.4101999999999999</v>
      </c>
      <c r="S1236">
        <v>1.00000000000011E-3</v>
      </c>
      <c r="T1236">
        <f t="shared" si="58"/>
        <v>1.8636363636365689E-3</v>
      </c>
      <c r="U1236" s="8">
        <v>39</v>
      </c>
      <c r="V1236" s="8">
        <v>10</v>
      </c>
      <c r="W1236" s="8">
        <v>2</v>
      </c>
      <c r="X1236" s="8">
        <v>5</v>
      </c>
      <c r="Y1236">
        <v>1.6</v>
      </c>
      <c r="Z1236" s="8">
        <v>35.28</v>
      </c>
      <c r="AA1236">
        <f t="shared" si="59"/>
        <v>105.19854545454548</v>
      </c>
    </row>
    <row r="1237" spans="1:27" x14ac:dyDescent="0.25">
      <c r="A1237" s="3" t="s">
        <v>34</v>
      </c>
      <c r="B1237" s="3" t="s">
        <v>22</v>
      </c>
      <c r="C1237" s="3" t="s">
        <v>28</v>
      </c>
      <c r="D1237" s="4">
        <v>42256</v>
      </c>
      <c r="E1237" s="3" t="s">
        <v>82</v>
      </c>
      <c r="F1237" s="2">
        <v>2</v>
      </c>
      <c r="G1237" s="3" t="s">
        <v>147</v>
      </c>
      <c r="H1237" s="2">
        <v>84</v>
      </c>
      <c r="I1237" s="2">
        <v>51</v>
      </c>
      <c r="J1237" s="2">
        <v>32</v>
      </c>
      <c r="K1237" s="2">
        <f t="shared" si="57"/>
        <v>137.08799999999999</v>
      </c>
      <c r="L1237" s="2">
        <v>110</v>
      </c>
      <c r="M1237" s="2">
        <v>15</v>
      </c>
      <c r="N1237">
        <v>1.863636363636364</v>
      </c>
      <c r="O1237" s="2">
        <v>15</v>
      </c>
      <c r="P1237">
        <v>1.863636363636364</v>
      </c>
      <c r="Q1237" s="2">
        <v>1.4111</v>
      </c>
      <c r="R1237" s="2">
        <v>1.41</v>
      </c>
      <c r="S1237">
        <v>1.1000000000001E-3</v>
      </c>
      <c r="T1237">
        <f t="shared" si="58"/>
        <v>2.0500000000001867E-3</v>
      </c>
      <c r="U1237" s="2">
        <v>40</v>
      </c>
      <c r="V1237" s="2">
        <v>10</v>
      </c>
      <c r="W1237" s="2">
        <v>2</v>
      </c>
      <c r="X1237" s="2">
        <v>5</v>
      </c>
      <c r="Y1237">
        <v>1.6</v>
      </c>
      <c r="Z1237" s="2">
        <v>36.92</v>
      </c>
      <c r="AA1237">
        <f t="shared" si="59"/>
        <v>110.0887272727273</v>
      </c>
    </row>
    <row r="1238" spans="1:27" x14ac:dyDescent="0.25">
      <c r="A1238" s="3" t="s">
        <v>34</v>
      </c>
      <c r="B1238" s="3" t="s">
        <v>22</v>
      </c>
      <c r="C1238" s="3" t="s">
        <v>28</v>
      </c>
      <c r="D1238" s="4">
        <v>42256</v>
      </c>
      <c r="E1238" s="3" t="s">
        <v>82</v>
      </c>
      <c r="F1238" s="2">
        <v>3</v>
      </c>
      <c r="G1238" s="3" t="s">
        <v>147</v>
      </c>
      <c r="H1238" s="2">
        <v>84</v>
      </c>
      <c r="I1238" s="2">
        <v>51</v>
      </c>
      <c r="J1238" s="2">
        <v>32</v>
      </c>
      <c r="K1238" s="2">
        <f t="shared" si="57"/>
        <v>137.08799999999999</v>
      </c>
      <c r="L1238" s="2">
        <v>110</v>
      </c>
      <c r="M1238" s="8">
        <v>15</v>
      </c>
      <c r="N1238">
        <v>1.863636363636364</v>
      </c>
      <c r="O1238" s="2">
        <v>15</v>
      </c>
      <c r="P1238">
        <v>1.863636363636364</v>
      </c>
      <c r="Q1238" s="2">
        <v>1.4205000000000001</v>
      </c>
      <c r="R1238" s="2">
        <v>1.4192</v>
      </c>
      <c r="S1238">
        <v>1.30000000000008E-3</v>
      </c>
      <c r="T1238">
        <f t="shared" si="58"/>
        <v>2.4227272727274222E-3</v>
      </c>
      <c r="U1238" s="8">
        <v>41</v>
      </c>
      <c r="V1238" s="8">
        <v>10</v>
      </c>
      <c r="W1238" s="8">
        <v>2</v>
      </c>
      <c r="X1238" s="8">
        <v>5</v>
      </c>
      <c r="Y1238">
        <v>1.6</v>
      </c>
      <c r="Z1238" s="8">
        <v>37.590000000000003</v>
      </c>
      <c r="AA1238">
        <f t="shared" si="59"/>
        <v>112.08654545454549</v>
      </c>
    </row>
    <row r="1239" spans="1:27" x14ac:dyDescent="0.25">
      <c r="A1239" s="3" t="s">
        <v>34</v>
      </c>
      <c r="B1239" s="3" t="s">
        <v>22</v>
      </c>
      <c r="C1239" s="3" t="s">
        <v>30</v>
      </c>
      <c r="D1239" s="4">
        <v>42256</v>
      </c>
      <c r="E1239" s="3" t="s">
        <v>81</v>
      </c>
      <c r="F1239" s="2">
        <v>1</v>
      </c>
      <c r="G1239" s="3" t="s">
        <v>148</v>
      </c>
      <c r="H1239" s="2">
        <v>63</v>
      </c>
      <c r="I1239" s="2">
        <v>41</v>
      </c>
      <c r="J1239" s="2">
        <v>34</v>
      </c>
      <c r="K1239" s="2">
        <f t="shared" si="57"/>
        <v>87.822000000000003</v>
      </c>
      <c r="L1239" s="2">
        <v>120</v>
      </c>
      <c r="M1239" s="8">
        <v>15</v>
      </c>
      <c r="N1239">
        <v>1.875</v>
      </c>
      <c r="O1239" s="2">
        <v>15</v>
      </c>
      <c r="P1239">
        <v>1.875</v>
      </c>
      <c r="Q1239" s="2">
        <v>1.4134</v>
      </c>
      <c r="R1239" s="2">
        <v>1.4115</v>
      </c>
      <c r="S1239">
        <v>1.90000000000001E-3</v>
      </c>
      <c r="T1239">
        <f t="shared" si="58"/>
        <v>3.5625000000000188E-3</v>
      </c>
      <c r="U1239" s="8">
        <v>42</v>
      </c>
      <c r="V1239" s="8">
        <v>10</v>
      </c>
      <c r="W1239" s="8">
        <v>0.5</v>
      </c>
      <c r="X1239" s="8">
        <v>5</v>
      </c>
      <c r="Y1239">
        <v>1.9</v>
      </c>
      <c r="Z1239" s="8">
        <v>20.98</v>
      </c>
      <c r="AA1239">
        <f t="shared" si="59"/>
        <v>74.741250000000008</v>
      </c>
    </row>
    <row r="1240" spans="1:27" x14ac:dyDescent="0.25">
      <c r="A1240" s="3" t="s">
        <v>34</v>
      </c>
      <c r="B1240" s="3" t="s">
        <v>22</v>
      </c>
      <c r="C1240" s="3" t="s">
        <v>30</v>
      </c>
      <c r="D1240" s="4">
        <v>42256</v>
      </c>
      <c r="E1240" s="3" t="s">
        <v>81</v>
      </c>
      <c r="F1240" s="2">
        <v>2</v>
      </c>
      <c r="G1240" s="3" t="s">
        <v>148</v>
      </c>
      <c r="H1240" s="2">
        <v>63</v>
      </c>
      <c r="I1240" s="2">
        <v>41</v>
      </c>
      <c r="J1240" s="2">
        <v>34</v>
      </c>
      <c r="K1240" s="2">
        <f t="shared" si="57"/>
        <v>87.822000000000003</v>
      </c>
      <c r="L1240" s="2">
        <v>120</v>
      </c>
      <c r="M1240" s="9"/>
      <c r="N1240">
        <v>2</v>
      </c>
      <c r="O1240" s="2">
        <v>15</v>
      </c>
      <c r="P1240">
        <v>1.875</v>
      </c>
      <c r="Q1240" s="2">
        <v>1.4020999999999999</v>
      </c>
      <c r="R1240" s="2">
        <v>1.4003000000000001</v>
      </c>
      <c r="S1240">
        <v>1.7999999999998E-3</v>
      </c>
      <c r="T1240">
        <f t="shared" si="58"/>
        <v>3.3749999999996248E-3</v>
      </c>
      <c r="U1240" s="9"/>
      <c r="V1240" s="9"/>
      <c r="W1240" s="9"/>
      <c r="X1240" s="9"/>
      <c r="Y1240" t="e">
        <v>#NUM!</v>
      </c>
      <c r="Z1240" s="9"/>
      <c r="AA1240" t="e">
        <f t="shared" si="59"/>
        <v>#NUM!</v>
      </c>
    </row>
    <row r="1241" spans="1:27" x14ac:dyDescent="0.25">
      <c r="A1241" s="3" t="s">
        <v>20</v>
      </c>
      <c r="B1241" s="3" t="s">
        <v>26</v>
      </c>
      <c r="C1241" s="3" t="s">
        <v>22</v>
      </c>
      <c r="D1241" s="4">
        <v>42256</v>
      </c>
      <c r="E1241" s="3" t="s">
        <v>82</v>
      </c>
      <c r="F1241" s="2">
        <v>1</v>
      </c>
      <c r="G1241" s="3" t="s">
        <v>154</v>
      </c>
      <c r="H1241" s="2">
        <v>54</v>
      </c>
      <c r="I1241" s="2">
        <v>117</v>
      </c>
      <c r="J1241" s="2">
        <v>40</v>
      </c>
      <c r="K1241" s="2">
        <f t="shared" si="57"/>
        <v>252.72</v>
      </c>
      <c r="L1241" s="2">
        <v>360</v>
      </c>
      <c r="M1241" s="8">
        <v>15</v>
      </c>
      <c r="N1241">
        <v>1.958333333333333</v>
      </c>
      <c r="O1241" s="2">
        <v>15</v>
      </c>
      <c r="P1241">
        <v>1.958333333333333</v>
      </c>
      <c r="Q1241" s="2">
        <v>1.4111</v>
      </c>
      <c r="R1241" s="2">
        <v>1.4055</v>
      </c>
      <c r="S1241">
        <v>5.6000000000000503E-3</v>
      </c>
      <c r="T1241">
        <f t="shared" si="58"/>
        <v>1.0966666666666763E-2</v>
      </c>
      <c r="U1241" s="8">
        <v>15</v>
      </c>
      <c r="V1241" s="8">
        <v>10</v>
      </c>
      <c r="W1241" s="8">
        <v>0.125</v>
      </c>
      <c r="X1241" s="8">
        <v>5</v>
      </c>
      <c r="Y1241">
        <v>1.9750000000000001</v>
      </c>
      <c r="Z1241" s="8">
        <v>65.33</v>
      </c>
      <c r="AA1241">
        <f t="shared" si="59"/>
        <v>252.67738541666662</v>
      </c>
    </row>
    <row r="1242" spans="1:27" x14ac:dyDescent="0.25">
      <c r="A1242" s="3" t="s">
        <v>20</v>
      </c>
      <c r="B1242" s="3" t="s">
        <v>26</v>
      </c>
      <c r="C1242" s="3" t="s">
        <v>22</v>
      </c>
      <c r="D1242" s="4">
        <v>42256</v>
      </c>
      <c r="E1242" s="3" t="s">
        <v>82</v>
      </c>
      <c r="F1242" s="2">
        <v>2</v>
      </c>
      <c r="G1242" s="3" t="s">
        <v>154</v>
      </c>
      <c r="H1242" s="2">
        <v>54</v>
      </c>
      <c r="I1242" s="2">
        <v>117</v>
      </c>
      <c r="J1242" s="2">
        <v>40</v>
      </c>
      <c r="K1242" s="2">
        <f t="shared" si="57"/>
        <v>252.72</v>
      </c>
      <c r="L1242" s="2">
        <v>360</v>
      </c>
      <c r="M1242" s="5"/>
      <c r="N1242">
        <v>2</v>
      </c>
      <c r="O1242" s="2">
        <v>15</v>
      </c>
      <c r="P1242">
        <v>1.958333333333333</v>
      </c>
      <c r="Q1242" s="2">
        <v>1.4113</v>
      </c>
      <c r="R1242" s="2">
        <v>1.4045000000000001</v>
      </c>
      <c r="S1242">
        <v>6.7999999999999198E-3</v>
      </c>
      <c r="T1242">
        <f t="shared" si="58"/>
        <v>1.3316666666666508E-2</v>
      </c>
      <c r="U1242" s="5"/>
      <c r="V1242" s="5"/>
      <c r="W1242" s="5"/>
      <c r="X1242" s="5"/>
      <c r="Y1242" t="e">
        <v>#NUM!</v>
      </c>
      <c r="Z1242" s="5"/>
      <c r="AA1242" t="e">
        <f t="shared" si="59"/>
        <v>#NUM!</v>
      </c>
    </row>
    <row r="1243" spans="1:27" x14ac:dyDescent="0.25">
      <c r="A1243" s="3" t="s">
        <v>20</v>
      </c>
      <c r="B1243" s="3" t="s">
        <v>26</v>
      </c>
      <c r="C1243" s="3" t="s">
        <v>22</v>
      </c>
      <c r="D1243" s="4">
        <v>42256</v>
      </c>
      <c r="E1243" s="3" t="s">
        <v>82</v>
      </c>
      <c r="F1243" s="2">
        <v>3</v>
      </c>
      <c r="G1243" s="3" t="s">
        <v>162</v>
      </c>
      <c r="H1243" s="2">
        <v>54</v>
      </c>
      <c r="I1243" s="2">
        <v>117</v>
      </c>
      <c r="J1243" s="2">
        <v>40</v>
      </c>
      <c r="K1243" s="2">
        <f t="shared" si="57"/>
        <v>252.72</v>
      </c>
      <c r="L1243" s="2">
        <v>360</v>
      </c>
      <c r="M1243" s="9"/>
      <c r="N1243">
        <v>2</v>
      </c>
      <c r="O1243" s="2">
        <v>15</v>
      </c>
      <c r="P1243">
        <v>1.958333333333333</v>
      </c>
      <c r="Q1243" s="2">
        <v>1.4213</v>
      </c>
      <c r="R1243" s="2">
        <v>1.415</v>
      </c>
      <c r="S1243">
        <v>6.2999999999999697E-3</v>
      </c>
      <c r="T1243">
        <f t="shared" si="58"/>
        <v>1.2337499999999939E-2</v>
      </c>
      <c r="U1243" s="9"/>
      <c r="V1243" s="9"/>
      <c r="W1243" s="9"/>
      <c r="X1243" s="9"/>
      <c r="Y1243" t="e">
        <v>#NUM!</v>
      </c>
      <c r="Z1243" s="9"/>
      <c r="AA1243" t="e">
        <f t="shared" si="59"/>
        <v>#NUM!</v>
      </c>
    </row>
    <row r="1244" spans="1:27" x14ac:dyDescent="0.25">
      <c r="A1244" s="3" t="s">
        <v>20</v>
      </c>
      <c r="B1244" s="3" t="s">
        <v>26</v>
      </c>
      <c r="C1244" s="3" t="s">
        <v>21</v>
      </c>
      <c r="D1244" s="4">
        <v>42256</v>
      </c>
      <c r="E1244" s="3" t="s">
        <v>82</v>
      </c>
      <c r="F1244" s="2">
        <v>1</v>
      </c>
      <c r="G1244" s="3" t="s">
        <v>155</v>
      </c>
      <c r="H1244" s="2">
        <v>132</v>
      </c>
      <c r="I1244" s="2">
        <v>92</v>
      </c>
      <c r="J1244" s="2">
        <v>41</v>
      </c>
      <c r="K1244" s="2">
        <f t="shared" si="57"/>
        <v>497.904</v>
      </c>
      <c r="L1244" s="2">
        <v>290</v>
      </c>
      <c r="M1244" s="2">
        <v>15</v>
      </c>
      <c r="N1244">
        <v>1.948275862068966</v>
      </c>
      <c r="O1244" s="2">
        <v>15</v>
      </c>
      <c r="P1244">
        <v>1.948275862068966</v>
      </c>
      <c r="Q1244" s="2">
        <v>1.4036</v>
      </c>
      <c r="R1244" s="2">
        <v>1.3960999999999999</v>
      </c>
      <c r="S1244">
        <v>7.5000000000000596E-3</v>
      </c>
      <c r="T1244">
        <f t="shared" si="58"/>
        <v>1.4612068965517361E-2</v>
      </c>
      <c r="U1244" s="2">
        <v>16</v>
      </c>
      <c r="V1244" s="2">
        <v>10</v>
      </c>
      <c r="W1244" s="2">
        <v>0.1</v>
      </c>
      <c r="X1244" s="2">
        <v>5</v>
      </c>
      <c r="Y1244">
        <v>1.98</v>
      </c>
      <c r="Z1244" s="2">
        <v>56.45</v>
      </c>
      <c r="AA1244">
        <f t="shared" si="59"/>
        <v>217.76074137931039</v>
      </c>
    </row>
    <row r="1245" spans="1:27" x14ac:dyDescent="0.25">
      <c r="A1245" s="3" t="s">
        <v>20</v>
      </c>
      <c r="B1245" s="3" t="s">
        <v>26</v>
      </c>
      <c r="C1245" s="3" t="s">
        <v>21</v>
      </c>
      <c r="D1245" s="4">
        <v>42256</v>
      </c>
      <c r="E1245" s="3" t="s">
        <v>82</v>
      </c>
      <c r="F1245" s="2">
        <v>2</v>
      </c>
      <c r="G1245" s="3" t="s">
        <v>155</v>
      </c>
      <c r="H1245" s="2">
        <v>132</v>
      </c>
      <c r="I1245" s="2">
        <v>92</v>
      </c>
      <c r="J1245" s="2">
        <v>41</v>
      </c>
      <c r="K1245" s="2">
        <f t="shared" si="57"/>
        <v>497.904</v>
      </c>
      <c r="L1245" s="2">
        <v>290</v>
      </c>
      <c r="M1245" s="2">
        <v>15</v>
      </c>
      <c r="N1245">
        <v>1.948275862068966</v>
      </c>
      <c r="O1245" s="2">
        <v>15</v>
      </c>
      <c r="P1245">
        <v>1.948275862068966</v>
      </c>
      <c r="Q1245" s="2">
        <v>1.4123000000000001</v>
      </c>
      <c r="R1245" s="2">
        <v>1.4054</v>
      </c>
      <c r="S1245">
        <v>6.90000000000013E-3</v>
      </c>
      <c r="T1245">
        <f t="shared" si="58"/>
        <v>1.3443103448276119E-2</v>
      </c>
      <c r="U1245" s="2">
        <v>17</v>
      </c>
      <c r="V1245" s="2">
        <v>10</v>
      </c>
      <c r="W1245" s="2">
        <v>0.1</v>
      </c>
      <c r="X1245" s="2">
        <v>5</v>
      </c>
      <c r="Y1245">
        <v>1.98</v>
      </c>
      <c r="Z1245" s="2">
        <v>57.05</v>
      </c>
      <c r="AA1245">
        <f t="shared" si="59"/>
        <v>220.0752931034483</v>
      </c>
    </row>
    <row r="1246" spans="1:27" x14ac:dyDescent="0.25">
      <c r="A1246" s="3" t="s">
        <v>20</v>
      </c>
      <c r="B1246" s="3" t="s">
        <v>26</v>
      </c>
      <c r="C1246" s="3" t="s">
        <v>21</v>
      </c>
      <c r="D1246" s="4">
        <v>42256</v>
      </c>
      <c r="E1246" s="3" t="s">
        <v>82</v>
      </c>
      <c r="F1246" s="2">
        <v>3</v>
      </c>
      <c r="G1246" s="3" t="s">
        <v>163</v>
      </c>
      <c r="H1246" s="2">
        <v>132</v>
      </c>
      <c r="I1246" s="2">
        <v>92</v>
      </c>
      <c r="J1246" s="2">
        <v>41</v>
      </c>
      <c r="K1246" s="2">
        <f t="shared" si="57"/>
        <v>497.904</v>
      </c>
      <c r="L1246" s="2">
        <v>290</v>
      </c>
      <c r="M1246" s="2">
        <v>15</v>
      </c>
      <c r="N1246">
        <v>1.948275862068966</v>
      </c>
      <c r="O1246" s="2">
        <v>15</v>
      </c>
      <c r="P1246">
        <v>1.948275862068966</v>
      </c>
      <c r="Q1246" s="2">
        <v>1.3951</v>
      </c>
      <c r="R1246" s="2">
        <v>1.3873</v>
      </c>
      <c r="S1246">
        <v>7.80000000000003E-3</v>
      </c>
      <c r="T1246">
        <f t="shared" si="58"/>
        <v>1.5196551724137993E-2</v>
      </c>
      <c r="U1246" s="2">
        <v>18</v>
      </c>
      <c r="V1246" s="2">
        <v>10</v>
      </c>
      <c r="W1246" s="2">
        <v>0.1</v>
      </c>
      <c r="X1246" s="2">
        <v>5</v>
      </c>
      <c r="Y1246">
        <v>1.98</v>
      </c>
      <c r="Z1246" s="2">
        <v>55.76</v>
      </c>
      <c r="AA1246">
        <f t="shared" si="59"/>
        <v>215.09900689655177</v>
      </c>
    </row>
    <row r="1247" spans="1:27" x14ac:dyDescent="0.25">
      <c r="A1247" s="3" t="s">
        <v>20</v>
      </c>
      <c r="B1247" s="3" t="s">
        <v>26</v>
      </c>
      <c r="C1247" s="3" t="s">
        <v>26</v>
      </c>
      <c r="D1247" s="4">
        <v>42256</v>
      </c>
      <c r="E1247" s="3" t="s">
        <v>82</v>
      </c>
      <c r="F1247" s="2">
        <v>1</v>
      </c>
      <c r="G1247" s="3" t="s">
        <v>156</v>
      </c>
      <c r="H1247" s="2">
        <v>76</v>
      </c>
      <c r="I1247" s="2">
        <v>132</v>
      </c>
      <c r="J1247" s="2">
        <v>32</v>
      </c>
      <c r="K1247" s="2">
        <f t="shared" si="57"/>
        <v>321.024</v>
      </c>
      <c r="L1247" s="2">
        <v>210</v>
      </c>
      <c r="M1247" s="8">
        <v>15</v>
      </c>
      <c r="N1247">
        <v>1.928571428571429</v>
      </c>
      <c r="O1247" s="2">
        <v>15</v>
      </c>
      <c r="P1247">
        <v>1.928571428571429</v>
      </c>
      <c r="Q1247" s="2">
        <v>1.4008</v>
      </c>
      <c r="R1247" s="2">
        <v>1.3956</v>
      </c>
      <c r="S1247">
        <v>5.20000000000009E-3</v>
      </c>
      <c r="T1247">
        <f t="shared" si="58"/>
        <v>1.0028571428571605E-2</v>
      </c>
      <c r="U1247" s="8">
        <v>19</v>
      </c>
      <c r="V1247" s="8">
        <v>10</v>
      </c>
      <c r="W1247" s="8">
        <v>0.1</v>
      </c>
      <c r="X1247" s="8">
        <v>5</v>
      </c>
      <c r="Y1247">
        <v>1.98</v>
      </c>
      <c r="Z1247" s="8">
        <v>31.34</v>
      </c>
      <c r="AA1247">
        <f t="shared" si="59"/>
        <v>119.67402857142859</v>
      </c>
    </row>
    <row r="1248" spans="1:27" x14ac:dyDescent="0.25">
      <c r="A1248" s="3" t="s">
        <v>20</v>
      </c>
      <c r="B1248" s="3" t="s">
        <v>26</v>
      </c>
      <c r="C1248" s="3" t="s">
        <v>26</v>
      </c>
      <c r="D1248" s="4">
        <v>42256</v>
      </c>
      <c r="E1248" s="3" t="s">
        <v>82</v>
      </c>
      <c r="F1248" s="2">
        <v>2</v>
      </c>
      <c r="G1248" s="3" t="s">
        <v>156</v>
      </c>
      <c r="H1248" s="2">
        <v>76</v>
      </c>
      <c r="I1248" s="2">
        <v>132</v>
      </c>
      <c r="J1248" s="2">
        <v>32</v>
      </c>
      <c r="K1248" s="2">
        <f t="shared" si="57"/>
        <v>321.024</v>
      </c>
      <c r="L1248" s="2">
        <v>210</v>
      </c>
      <c r="M1248" s="5"/>
      <c r="N1248">
        <v>2</v>
      </c>
      <c r="O1248" s="2">
        <v>15</v>
      </c>
      <c r="P1248">
        <v>1.928571428571429</v>
      </c>
      <c r="Q1248" s="2">
        <v>1.4056999999999999</v>
      </c>
      <c r="R1248" s="2">
        <v>1.4005000000000001</v>
      </c>
      <c r="S1248">
        <v>5.1999999999998697E-3</v>
      </c>
      <c r="T1248">
        <f t="shared" si="58"/>
        <v>1.002857142857118E-2</v>
      </c>
      <c r="U1248" s="5"/>
      <c r="V1248" s="5"/>
      <c r="W1248" s="5"/>
      <c r="X1248" s="5"/>
      <c r="Y1248" t="e">
        <v>#NUM!</v>
      </c>
      <c r="Z1248" s="5"/>
      <c r="AA1248" t="e">
        <f t="shared" si="59"/>
        <v>#NUM!</v>
      </c>
    </row>
    <row r="1249" spans="1:27" x14ac:dyDescent="0.25">
      <c r="A1249" s="3" t="s">
        <v>20</v>
      </c>
      <c r="B1249" s="3" t="s">
        <v>26</v>
      </c>
      <c r="C1249" s="3" t="s">
        <v>26</v>
      </c>
      <c r="D1249" s="4">
        <v>42256</v>
      </c>
      <c r="E1249" s="3" t="s">
        <v>82</v>
      </c>
      <c r="F1249" s="2">
        <v>3</v>
      </c>
      <c r="G1249" s="3" t="s">
        <v>156</v>
      </c>
      <c r="H1249" s="2">
        <v>76</v>
      </c>
      <c r="I1249" s="2">
        <v>132</v>
      </c>
      <c r="J1249" s="2">
        <v>32</v>
      </c>
      <c r="K1249" s="2">
        <f t="shared" si="57"/>
        <v>321.024</v>
      </c>
      <c r="L1249" s="2">
        <v>210</v>
      </c>
      <c r="M1249" s="9"/>
      <c r="N1249">
        <v>2</v>
      </c>
      <c r="O1249" s="2">
        <v>15</v>
      </c>
      <c r="P1249">
        <v>1.928571428571429</v>
      </c>
      <c r="Q1249" s="2">
        <v>1.4046000000000001</v>
      </c>
      <c r="R1249" s="2">
        <v>1.3993</v>
      </c>
      <c r="S1249">
        <v>5.3000000000000798E-3</v>
      </c>
      <c r="T1249">
        <f t="shared" si="58"/>
        <v>1.0221428571428728E-2</v>
      </c>
      <c r="U1249" s="9"/>
      <c r="V1249" s="9"/>
      <c r="W1249" s="9"/>
      <c r="X1249" s="9"/>
      <c r="Y1249" t="e">
        <v>#NUM!</v>
      </c>
      <c r="Z1249" s="9"/>
      <c r="AA1249" t="e">
        <f t="shared" si="59"/>
        <v>#NUM!</v>
      </c>
    </row>
    <row r="1250" spans="1:27" x14ac:dyDescent="0.25">
      <c r="A1250" s="3" t="s">
        <v>20</v>
      </c>
      <c r="B1250" s="3" t="s">
        <v>26</v>
      </c>
      <c r="C1250" s="3" t="s">
        <v>28</v>
      </c>
      <c r="D1250" s="4">
        <v>42256</v>
      </c>
      <c r="E1250" s="3" t="s">
        <v>82</v>
      </c>
      <c r="F1250" s="2">
        <v>1</v>
      </c>
      <c r="G1250" s="3" t="s">
        <v>157</v>
      </c>
      <c r="H1250" s="2">
        <v>98</v>
      </c>
      <c r="I1250" s="2">
        <v>140</v>
      </c>
      <c r="J1250" s="2">
        <v>73</v>
      </c>
      <c r="K1250" s="2">
        <f t="shared" si="57"/>
        <v>1001.56</v>
      </c>
      <c r="L1250" s="2">
        <v>180</v>
      </c>
      <c r="M1250" s="8">
        <v>15</v>
      </c>
      <c r="N1250">
        <v>1.916666666666667</v>
      </c>
      <c r="O1250" s="2">
        <v>15</v>
      </c>
      <c r="P1250">
        <v>1.916666666666667</v>
      </c>
      <c r="Q1250" s="2">
        <v>1.4076</v>
      </c>
      <c r="R1250" s="2">
        <v>1.4026000000000001</v>
      </c>
      <c r="S1250">
        <v>4.9999999999998899E-3</v>
      </c>
      <c r="T1250">
        <f t="shared" si="58"/>
        <v>9.5833333333331244E-3</v>
      </c>
      <c r="U1250" s="8">
        <v>20</v>
      </c>
      <c r="V1250" s="8">
        <v>10</v>
      </c>
      <c r="W1250" s="8">
        <v>0.1</v>
      </c>
      <c r="X1250" s="8">
        <v>5</v>
      </c>
      <c r="Y1250">
        <v>1.98</v>
      </c>
      <c r="Z1250" s="8">
        <v>46.62</v>
      </c>
      <c r="AA1250">
        <f t="shared" si="59"/>
        <v>176.92290000000003</v>
      </c>
    </row>
    <row r="1251" spans="1:27" x14ac:dyDescent="0.25">
      <c r="A1251" s="3" t="s">
        <v>20</v>
      </c>
      <c r="B1251" s="3" t="s">
        <v>26</v>
      </c>
      <c r="C1251" s="3" t="s">
        <v>28</v>
      </c>
      <c r="D1251" s="4">
        <v>42256</v>
      </c>
      <c r="E1251" s="3" t="s">
        <v>82</v>
      </c>
      <c r="F1251" s="2">
        <v>2</v>
      </c>
      <c r="G1251" s="3" t="s">
        <v>157</v>
      </c>
      <c r="H1251" s="2">
        <v>98</v>
      </c>
      <c r="I1251" s="2">
        <v>140</v>
      </c>
      <c r="J1251" s="2">
        <v>73</v>
      </c>
      <c r="K1251" s="2">
        <f t="shared" si="57"/>
        <v>1001.56</v>
      </c>
      <c r="L1251" s="2">
        <v>180</v>
      </c>
      <c r="M1251" s="5"/>
      <c r="N1251">
        <v>2</v>
      </c>
      <c r="O1251" s="2">
        <v>15</v>
      </c>
      <c r="P1251">
        <v>1.916666666666667</v>
      </c>
      <c r="Q1251" s="2">
        <v>1.4055</v>
      </c>
      <c r="R1251" s="2">
        <v>1.3998999999999999</v>
      </c>
      <c r="S1251">
        <v>5.6000000000000503E-3</v>
      </c>
      <c r="T1251">
        <f t="shared" si="58"/>
        <v>1.0733333333333431E-2</v>
      </c>
      <c r="U1251" s="5"/>
      <c r="V1251" s="5"/>
      <c r="W1251" s="5"/>
      <c r="X1251" s="5"/>
      <c r="Y1251" t="e">
        <v>#NUM!</v>
      </c>
      <c r="Z1251" s="5"/>
      <c r="AA1251" t="e">
        <f t="shared" si="59"/>
        <v>#NUM!</v>
      </c>
    </row>
    <row r="1252" spans="1:27" x14ac:dyDescent="0.25">
      <c r="A1252" s="3" t="s">
        <v>20</v>
      </c>
      <c r="B1252" s="3" t="s">
        <v>26</v>
      </c>
      <c r="C1252" s="3" t="s">
        <v>28</v>
      </c>
      <c r="D1252" s="4">
        <v>42256</v>
      </c>
      <c r="E1252" s="3" t="s">
        <v>82</v>
      </c>
      <c r="F1252" s="2">
        <v>3</v>
      </c>
      <c r="G1252" s="3" t="s">
        <v>157</v>
      </c>
      <c r="H1252" s="2">
        <v>98</v>
      </c>
      <c r="I1252" s="2">
        <v>140</v>
      </c>
      <c r="J1252" s="2">
        <v>73</v>
      </c>
      <c r="K1252" s="2">
        <f t="shared" si="57"/>
        <v>1001.56</v>
      </c>
      <c r="L1252" s="2">
        <v>180</v>
      </c>
      <c r="M1252" s="9"/>
      <c r="N1252">
        <v>2</v>
      </c>
      <c r="O1252" s="2">
        <v>15</v>
      </c>
      <c r="P1252">
        <v>1.916666666666667</v>
      </c>
      <c r="Q1252" s="2">
        <v>1.3979999999999999</v>
      </c>
      <c r="R1252" s="2">
        <v>1.3929</v>
      </c>
      <c r="S1252">
        <v>5.0999999999998798E-3</v>
      </c>
      <c r="T1252">
        <f t="shared" si="58"/>
        <v>9.7749999999997717E-3</v>
      </c>
      <c r="U1252" s="9"/>
      <c r="V1252" s="9"/>
      <c r="W1252" s="9"/>
      <c r="X1252" s="9"/>
      <c r="Y1252" t="e">
        <v>#NUM!</v>
      </c>
      <c r="Z1252" s="9"/>
      <c r="AA1252" t="e">
        <f t="shared" si="59"/>
        <v>#NUM!</v>
      </c>
    </row>
    <row r="1253" spans="1:27" x14ac:dyDescent="0.25">
      <c r="A1253" s="3" t="s">
        <v>20</v>
      </c>
      <c r="B1253" s="3" t="s">
        <v>26</v>
      </c>
      <c r="C1253" s="3" t="s">
        <v>30</v>
      </c>
      <c r="D1253" s="4">
        <v>42256</v>
      </c>
      <c r="E1253" s="3" t="s">
        <v>82</v>
      </c>
      <c r="F1253" s="2">
        <v>1</v>
      </c>
      <c r="G1253" s="3" t="s">
        <v>158</v>
      </c>
      <c r="H1253" s="2">
        <v>138</v>
      </c>
      <c r="I1253" s="2">
        <v>112</v>
      </c>
      <c r="J1253" s="2">
        <v>51</v>
      </c>
      <c r="K1253" s="2">
        <f t="shared" si="57"/>
        <v>788.25599999999997</v>
      </c>
      <c r="L1253" s="2">
        <v>370</v>
      </c>
      <c r="M1253" s="8">
        <v>15</v>
      </c>
      <c r="N1253">
        <v>1.9594594594594601</v>
      </c>
      <c r="O1253" s="2">
        <v>15</v>
      </c>
      <c r="P1253">
        <v>1.9594594594594601</v>
      </c>
      <c r="Q1253" s="2">
        <v>1.3958999999999999</v>
      </c>
      <c r="R1253" s="2">
        <v>1.3923000000000001</v>
      </c>
      <c r="S1253">
        <v>3.5999999999998299E-3</v>
      </c>
      <c r="T1253">
        <f t="shared" si="58"/>
        <v>7.054054054053723E-3</v>
      </c>
      <c r="U1253" s="8">
        <v>21</v>
      </c>
      <c r="V1253" s="8">
        <v>10</v>
      </c>
      <c r="W1253" s="8">
        <v>0.1</v>
      </c>
      <c r="X1253" s="8">
        <v>5</v>
      </c>
      <c r="Y1253">
        <v>1.98</v>
      </c>
      <c r="Z1253" s="8">
        <v>26.97</v>
      </c>
      <c r="AA1253">
        <f t="shared" si="59"/>
        <v>104.63631081081084</v>
      </c>
    </row>
    <row r="1254" spans="1:27" x14ac:dyDescent="0.25">
      <c r="A1254" s="3" t="s">
        <v>20</v>
      </c>
      <c r="B1254" s="3" t="s">
        <v>26</v>
      </c>
      <c r="C1254" s="3" t="s">
        <v>30</v>
      </c>
      <c r="D1254" s="4">
        <v>42256</v>
      </c>
      <c r="E1254" s="3" t="s">
        <v>82</v>
      </c>
      <c r="F1254" s="2">
        <v>2</v>
      </c>
      <c r="G1254" s="3" t="s">
        <v>158</v>
      </c>
      <c r="H1254" s="2">
        <v>138</v>
      </c>
      <c r="I1254" s="2">
        <v>112</v>
      </c>
      <c r="J1254" s="2">
        <v>51</v>
      </c>
      <c r="K1254" s="2">
        <f t="shared" si="57"/>
        <v>788.25599999999997</v>
      </c>
      <c r="L1254" s="2">
        <v>370</v>
      </c>
      <c r="M1254" s="5"/>
      <c r="N1254">
        <v>2</v>
      </c>
      <c r="O1254" s="2">
        <v>15</v>
      </c>
      <c r="P1254">
        <v>1.9594594594594601</v>
      </c>
      <c r="Q1254" s="2">
        <v>1.4038999999999999</v>
      </c>
      <c r="R1254" s="2">
        <v>1.3997999999999999</v>
      </c>
      <c r="S1254">
        <v>4.0999999999999899E-3</v>
      </c>
      <c r="T1254">
        <f t="shared" si="58"/>
        <v>8.0337837837837663E-3</v>
      </c>
      <c r="U1254" s="5"/>
      <c r="V1254" s="5"/>
      <c r="W1254" s="5"/>
      <c r="X1254" s="5"/>
      <c r="Y1254" t="e">
        <v>#NUM!</v>
      </c>
      <c r="Z1254" s="5"/>
      <c r="AA1254" t="e">
        <f t="shared" si="59"/>
        <v>#NUM!</v>
      </c>
    </row>
    <row r="1255" spans="1:27" x14ac:dyDescent="0.25">
      <c r="A1255" s="3" t="s">
        <v>20</v>
      </c>
      <c r="B1255" s="3" t="s">
        <v>26</v>
      </c>
      <c r="C1255" s="3" t="s">
        <v>30</v>
      </c>
      <c r="D1255" s="4">
        <v>42256</v>
      </c>
      <c r="E1255" s="3" t="s">
        <v>82</v>
      </c>
      <c r="F1255" s="2">
        <v>3</v>
      </c>
      <c r="G1255" s="3" t="s">
        <v>158</v>
      </c>
      <c r="H1255" s="2">
        <v>138</v>
      </c>
      <c r="I1255" s="2">
        <v>112</v>
      </c>
      <c r="J1255" s="2">
        <v>51</v>
      </c>
      <c r="K1255" s="2">
        <f t="shared" si="57"/>
        <v>788.25599999999997</v>
      </c>
      <c r="L1255" s="2">
        <v>370</v>
      </c>
      <c r="M1255" s="9"/>
      <c r="N1255">
        <v>2</v>
      </c>
      <c r="O1255" s="2">
        <v>15</v>
      </c>
      <c r="P1255">
        <v>1.9594594594594601</v>
      </c>
      <c r="Q1255" s="2">
        <v>1.3935</v>
      </c>
      <c r="R1255" s="2">
        <v>1.3896999999999999</v>
      </c>
      <c r="S1255">
        <v>3.8000000000000299E-3</v>
      </c>
      <c r="T1255">
        <f t="shared" si="58"/>
        <v>7.4459459459460071E-3</v>
      </c>
      <c r="U1255" s="9"/>
      <c r="V1255" s="9"/>
      <c r="W1255" s="9"/>
      <c r="X1255" s="9"/>
      <c r="Y1255" t="e">
        <v>#NUM!</v>
      </c>
      <c r="Z1255" s="9"/>
      <c r="AA1255" t="e">
        <f t="shared" si="59"/>
        <v>#NUM!</v>
      </c>
    </row>
    <row r="1256" spans="1:27" x14ac:dyDescent="0.25">
      <c r="A1256" s="3" t="s">
        <v>35</v>
      </c>
      <c r="B1256" s="3" t="s">
        <v>22</v>
      </c>
      <c r="C1256" s="3" t="s">
        <v>22</v>
      </c>
      <c r="D1256" s="4">
        <v>42258</v>
      </c>
      <c r="E1256" s="3" t="s">
        <v>82</v>
      </c>
      <c r="F1256" s="2">
        <v>1</v>
      </c>
      <c r="G1256" s="3" t="s">
        <v>134</v>
      </c>
      <c r="H1256" s="2">
        <v>106</v>
      </c>
      <c r="I1256" s="2">
        <v>103</v>
      </c>
      <c r="J1256" s="2">
        <v>73</v>
      </c>
      <c r="K1256" s="2">
        <f t="shared" si="57"/>
        <v>797.01400000000001</v>
      </c>
      <c r="L1256" s="2">
        <v>320</v>
      </c>
      <c r="M1256" s="8">
        <v>15</v>
      </c>
      <c r="N1256">
        <v>1.953125</v>
      </c>
      <c r="O1256" s="2">
        <v>15</v>
      </c>
      <c r="P1256">
        <v>1.953125</v>
      </c>
      <c r="Q1256" s="2">
        <v>1.397</v>
      </c>
      <c r="R1256" s="2">
        <v>1.3940999999999999</v>
      </c>
      <c r="S1256">
        <v>2.9000000000001199E-3</v>
      </c>
      <c r="T1256">
        <f t="shared" si="58"/>
        <v>5.664062500000234E-3</v>
      </c>
      <c r="U1256" s="8">
        <v>43</v>
      </c>
      <c r="V1256" s="8">
        <v>10</v>
      </c>
      <c r="W1256" s="8">
        <v>0.2</v>
      </c>
      <c r="X1256" s="8">
        <v>5</v>
      </c>
      <c r="Y1256">
        <v>1.96</v>
      </c>
      <c r="Z1256" s="8">
        <v>23.02</v>
      </c>
      <c r="AA1256">
        <f t="shared" si="59"/>
        <v>88.123437499999994</v>
      </c>
    </row>
    <row r="1257" spans="1:27" x14ac:dyDescent="0.25">
      <c r="A1257" s="3" t="s">
        <v>35</v>
      </c>
      <c r="B1257" s="3" t="s">
        <v>22</v>
      </c>
      <c r="C1257" s="3" t="s">
        <v>22</v>
      </c>
      <c r="D1257" s="4">
        <v>42258</v>
      </c>
      <c r="E1257" s="3" t="s">
        <v>82</v>
      </c>
      <c r="F1257" s="2">
        <v>2</v>
      </c>
      <c r="G1257" s="3" t="s">
        <v>134</v>
      </c>
      <c r="H1257" s="2">
        <v>106</v>
      </c>
      <c r="I1257" s="2">
        <v>103</v>
      </c>
      <c r="J1257" s="2">
        <v>73</v>
      </c>
      <c r="K1257" s="2">
        <f t="shared" si="57"/>
        <v>797.01400000000001</v>
      </c>
      <c r="L1257" s="2">
        <v>320</v>
      </c>
      <c r="M1257" s="5"/>
      <c r="N1257">
        <v>2</v>
      </c>
      <c r="O1257" s="2">
        <v>15</v>
      </c>
      <c r="P1257">
        <v>1.953125</v>
      </c>
      <c r="Q1257" s="2">
        <v>1.3917999999999999</v>
      </c>
      <c r="R1257" s="2">
        <v>1.3891</v>
      </c>
      <c r="S1257">
        <v>2.6999999999999199E-3</v>
      </c>
      <c r="T1257">
        <f t="shared" si="58"/>
        <v>5.2734374999998434E-3</v>
      </c>
      <c r="U1257" s="5"/>
      <c r="V1257" s="5"/>
      <c r="W1257" s="5"/>
      <c r="X1257" s="5"/>
      <c r="Y1257" t="e">
        <v>#NUM!</v>
      </c>
      <c r="Z1257" s="5"/>
      <c r="AA1257" t="e">
        <f t="shared" si="59"/>
        <v>#NUM!</v>
      </c>
    </row>
    <row r="1258" spans="1:27" x14ac:dyDescent="0.25">
      <c r="A1258" s="3" t="s">
        <v>35</v>
      </c>
      <c r="B1258" s="3" t="s">
        <v>22</v>
      </c>
      <c r="C1258" s="3" t="s">
        <v>22</v>
      </c>
      <c r="D1258" s="4">
        <v>42258</v>
      </c>
      <c r="E1258" s="3" t="s">
        <v>82</v>
      </c>
      <c r="F1258" s="2">
        <v>3</v>
      </c>
      <c r="G1258" s="3" t="s">
        <v>134</v>
      </c>
      <c r="H1258" s="2">
        <v>106</v>
      </c>
      <c r="I1258" s="2">
        <v>103</v>
      </c>
      <c r="J1258" s="2">
        <v>73</v>
      </c>
      <c r="K1258" s="2">
        <f t="shared" si="57"/>
        <v>797.01400000000001</v>
      </c>
      <c r="L1258" s="2">
        <v>320</v>
      </c>
      <c r="M1258" s="9"/>
      <c r="N1258">
        <v>2</v>
      </c>
      <c r="O1258" s="2">
        <v>15</v>
      </c>
      <c r="P1258">
        <v>1.953125</v>
      </c>
      <c r="Q1258" s="2">
        <v>1.3998999999999999</v>
      </c>
      <c r="R1258" s="2">
        <v>1.397</v>
      </c>
      <c r="S1258">
        <v>2.8999999999999001E-3</v>
      </c>
      <c r="T1258">
        <f t="shared" si="58"/>
        <v>5.6640624999998047E-3</v>
      </c>
      <c r="U1258" s="9"/>
      <c r="V1258" s="9"/>
      <c r="W1258" s="9"/>
      <c r="X1258" s="9"/>
      <c r="Y1258" t="e">
        <v>#NUM!</v>
      </c>
      <c r="Z1258" s="9"/>
      <c r="AA1258" t="e">
        <f t="shared" si="59"/>
        <v>#NUM!</v>
      </c>
    </row>
    <row r="1259" spans="1:27" x14ac:dyDescent="0.25">
      <c r="A1259" s="3" t="s">
        <v>35</v>
      </c>
      <c r="B1259" s="3" t="s">
        <v>22</v>
      </c>
      <c r="C1259" s="3" t="s">
        <v>21</v>
      </c>
      <c r="D1259" s="4">
        <v>42258</v>
      </c>
      <c r="E1259" s="3" t="s">
        <v>82</v>
      </c>
      <c r="F1259" s="2">
        <v>1</v>
      </c>
      <c r="G1259" s="3" t="s">
        <v>135</v>
      </c>
      <c r="H1259" s="2">
        <v>107</v>
      </c>
      <c r="I1259" s="2">
        <v>88</v>
      </c>
      <c r="J1259" s="2">
        <v>67</v>
      </c>
      <c r="K1259" s="2">
        <f t="shared" si="57"/>
        <v>630.87199999999996</v>
      </c>
      <c r="L1259" s="2">
        <v>300</v>
      </c>
      <c r="M1259" s="8">
        <v>15</v>
      </c>
      <c r="N1259">
        <v>1.95</v>
      </c>
      <c r="O1259" s="2">
        <v>15</v>
      </c>
      <c r="P1259">
        <v>1.95</v>
      </c>
      <c r="Q1259" s="2">
        <v>1.3968</v>
      </c>
      <c r="R1259" s="2">
        <v>1.3944000000000001</v>
      </c>
      <c r="S1259">
        <v>2.3999999999999599E-3</v>
      </c>
      <c r="T1259">
        <f t="shared" si="58"/>
        <v>4.6799999999999221E-3</v>
      </c>
      <c r="U1259" s="8">
        <v>44</v>
      </c>
      <c r="V1259" s="8">
        <v>10</v>
      </c>
      <c r="W1259" s="8">
        <v>0.2</v>
      </c>
      <c r="X1259" s="8">
        <v>5</v>
      </c>
      <c r="Y1259">
        <v>1.96</v>
      </c>
      <c r="Z1259" s="8">
        <v>20.68</v>
      </c>
      <c r="AA1259">
        <f t="shared" si="59"/>
        <v>79.038960000000003</v>
      </c>
    </row>
    <row r="1260" spans="1:27" x14ac:dyDescent="0.25">
      <c r="A1260" s="3" t="s">
        <v>35</v>
      </c>
      <c r="B1260" s="3" t="s">
        <v>22</v>
      </c>
      <c r="C1260" s="3" t="s">
        <v>21</v>
      </c>
      <c r="D1260" s="4">
        <v>42258</v>
      </c>
      <c r="E1260" s="3" t="s">
        <v>82</v>
      </c>
      <c r="F1260" s="2">
        <v>2</v>
      </c>
      <c r="G1260" s="3" t="s">
        <v>135</v>
      </c>
      <c r="H1260" s="2">
        <v>107</v>
      </c>
      <c r="I1260" s="2">
        <v>88</v>
      </c>
      <c r="J1260" s="2">
        <v>67</v>
      </c>
      <c r="K1260" s="2">
        <f t="shared" si="57"/>
        <v>630.87199999999996</v>
      </c>
      <c r="L1260" s="2">
        <v>300</v>
      </c>
      <c r="M1260" s="5"/>
      <c r="N1260">
        <v>2</v>
      </c>
      <c r="O1260" s="2">
        <v>15</v>
      </c>
      <c r="P1260">
        <v>1.95</v>
      </c>
      <c r="Q1260" s="2">
        <v>1.4035</v>
      </c>
      <c r="R1260" s="2">
        <v>1.401</v>
      </c>
      <c r="S1260">
        <v>2.4999999999999502E-3</v>
      </c>
      <c r="T1260">
        <f t="shared" si="58"/>
        <v>4.8749999999999028E-3</v>
      </c>
      <c r="U1260" s="5"/>
      <c r="V1260" s="5"/>
      <c r="W1260" s="5"/>
      <c r="X1260" s="5"/>
      <c r="Y1260" t="e">
        <v>#NUM!</v>
      </c>
      <c r="Z1260" s="5"/>
      <c r="AA1260" t="e">
        <f t="shared" si="59"/>
        <v>#NUM!</v>
      </c>
    </row>
    <row r="1261" spans="1:27" x14ac:dyDescent="0.25">
      <c r="A1261" s="3" t="s">
        <v>35</v>
      </c>
      <c r="B1261" s="3" t="s">
        <v>22</v>
      </c>
      <c r="C1261" s="3" t="s">
        <v>21</v>
      </c>
      <c r="D1261" s="4">
        <v>42258</v>
      </c>
      <c r="E1261" s="3" t="s">
        <v>82</v>
      </c>
      <c r="F1261" s="2">
        <v>3</v>
      </c>
      <c r="G1261" s="3" t="s">
        <v>135</v>
      </c>
      <c r="H1261" s="2">
        <v>107</v>
      </c>
      <c r="I1261" s="2">
        <v>88</v>
      </c>
      <c r="J1261" s="2">
        <v>67</v>
      </c>
      <c r="K1261" s="2">
        <f t="shared" si="57"/>
        <v>630.87199999999996</v>
      </c>
      <c r="L1261" s="2">
        <v>300</v>
      </c>
      <c r="M1261" s="9"/>
      <c r="N1261">
        <v>2</v>
      </c>
      <c r="O1261" s="2">
        <v>15</v>
      </c>
      <c r="P1261">
        <v>1.95</v>
      </c>
      <c r="Q1261" s="2">
        <v>1.3919999999999999</v>
      </c>
      <c r="R1261" s="2">
        <v>1.3891</v>
      </c>
      <c r="S1261">
        <v>2.8999999999999001E-3</v>
      </c>
      <c r="T1261">
        <f t="shared" si="58"/>
        <v>5.6549999999998051E-3</v>
      </c>
      <c r="U1261" s="9"/>
      <c r="V1261" s="9"/>
      <c r="W1261" s="9"/>
      <c r="X1261" s="9"/>
      <c r="Y1261" t="e">
        <v>#NUM!</v>
      </c>
      <c r="Z1261" s="9"/>
      <c r="AA1261" t="e">
        <f t="shared" si="59"/>
        <v>#NUM!</v>
      </c>
    </row>
    <row r="1262" spans="1:27" x14ac:dyDescent="0.25">
      <c r="A1262" s="3" t="s">
        <v>35</v>
      </c>
      <c r="B1262" s="3" t="s">
        <v>22</v>
      </c>
      <c r="C1262" s="3" t="s">
        <v>26</v>
      </c>
      <c r="D1262" s="4">
        <v>42258</v>
      </c>
      <c r="E1262" s="3" t="s">
        <v>82</v>
      </c>
      <c r="F1262" s="2">
        <v>1</v>
      </c>
      <c r="G1262" s="3" t="s">
        <v>136</v>
      </c>
      <c r="H1262" s="2">
        <v>82</v>
      </c>
      <c r="I1262" s="2">
        <v>115</v>
      </c>
      <c r="J1262" s="2">
        <v>55</v>
      </c>
      <c r="K1262" s="2">
        <f t="shared" si="57"/>
        <v>518.65</v>
      </c>
      <c r="L1262" s="2">
        <v>230</v>
      </c>
      <c r="M1262" s="8">
        <v>15</v>
      </c>
      <c r="N1262">
        <v>1.9347826086956519</v>
      </c>
      <c r="O1262" s="2">
        <v>15</v>
      </c>
      <c r="P1262">
        <v>1.9347826086956519</v>
      </c>
      <c r="Q1262" s="2">
        <v>1.4051</v>
      </c>
      <c r="R1262" s="2">
        <v>1.4021999999999999</v>
      </c>
      <c r="S1262">
        <v>2.9000000000001199E-3</v>
      </c>
      <c r="T1262">
        <f t="shared" si="58"/>
        <v>5.6108695652176228E-3</v>
      </c>
      <c r="U1262" s="8">
        <v>45</v>
      </c>
      <c r="V1262" s="8">
        <v>10</v>
      </c>
      <c r="W1262" s="8">
        <v>0.2</v>
      </c>
      <c r="X1262" s="8">
        <v>5</v>
      </c>
      <c r="Y1262">
        <v>1.96</v>
      </c>
      <c r="Z1262" s="8">
        <v>27.77</v>
      </c>
      <c r="AA1262">
        <f t="shared" si="59"/>
        <v>105.30866956521737</v>
      </c>
    </row>
    <row r="1263" spans="1:27" x14ac:dyDescent="0.25">
      <c r="A1263" s="3" t="s">
        <v>35</v>
      </c>
      <c r="B1263" s="3" t="s">
        <v>22</v>
      </c>
      <c r="C1263" s="3" t="s">
        <v>26</v>
      </c>
      <c r="D1263" s="4">
        <v>42258</v>
      </c>
      <c r="E1263" s="3" t="s">
        <v>82</v>
      </c>
      <c r="F1263" s="2">
        <v>2</v>
      </c>
      <c r="G1263" s="3" t="s">
        <v>136</v>
      </c>
      <c r="H1263" s="2">
        <v>82</v>
      </c>
      <c r="I1263" s="2">
        <v>115</v>
      </c>
      <c r="J1263" s="2">
        <v>55</v>
      </c>
      <c r="K1263" s="2">
        <f t="shared" si="57"/>
        <v>518.65</v>
      </c>
      <c r="L1263" s="2">
        <v>230</v>
      </c>
      <c r="M1263" s="5"/>
      <c r="N1263">
        <v>2</v>
      </c>
      <c r="O1263" s="2">
        <v>15</v>
      </c>
      <c r="P1263">
        <v>1.9347826086956519</v>
      </c>
      <c r="Q1263" s="2">
        <v>1.3882000000000001</v>
      </c>
      <c r="R1263" s="2">
        <v>1.3851</v>
      </c>
      <c r="S1263">
        <v>3.1000000000001001E-3</v>
      </c>
      <c r="T1263">
        <f t="shared" si="58"/>
        <v>5.9978260869567148E-3</v>
      </c>
      <c r="U1263" s="5"/>
      <c r="V1263" s="5"/>
      <c r="W1263" s="5"/>
      <c r="X1263" s="5"/>
      <c r="Y1263" t="e">
        <v>#NUM!</v>
      </c>
      <c r="Z1263" s="5"/>
      <c r="AA1263" t="e">
        <f t="shared" si="59"/>
        <v>#NUM!</v>
      </c>
    </row>
    <row r="1264" spans="1:27" x14ac:dyDescent="0.25">
      <c r="A1264" s="3" t="s">
        <v>35</v>
      </c>
      <c r="B1264" s="3" t="s">
        <v>22</v>
      </c>
      <c r="C1264" s="3" t="s">
        <v>26</v>
      </c>
      <c r="D1264" s="4">
        <v>42258</v>
      </c>
      <c r="E1264" s="3" t="s">
        <v>82</v>
      </c>
      <c r="F1264" s="2">
        <v>3</v>
      </c>
      <c r="G1264" s="3" t="s">
        <v>136</v>
      </c>
      <c r="H1264" s="2">
        <v>82</v>
      </c>
      <c r="I1264" s="2">
        <v>115</v>
      </c>
      <c r="J1264" s="2">
        <v>55</v>
      </c>
      <c r="K1264" s="2">
        <f t="shared" si="57"/>
        <v>518.65</v>
      </c>
      <c r="L1264" s="2">
        <v>230</v>
      </c>
      <c r="M1264" s="9"/>
      <c r="N1264">
        <v>2</v>
      </c>
      <c r="O1264" s="2">
        <v>15</v>
      </c>
      <c r="P1264">
        <v>1.9347826086956519</v>
      </c>
      <c r="Q1264" s="2">
        <v>1.4072</v>
      </c>
      <c r="R1264" s="2">
        <v>1.4040999999999999</v>
      </c>
      <c r="S1264">
        <v>3.1000000000001001E-3</v>
      </c>
      <c r="T1264">
        <f t="shared" si="58"/>
        <v>5.9978260869567148E-3</v>
      </c>
      <c r="U1264" s="9"/>
      <c r="V1264" s="9"/>
      <c r="W1264" s="9"/>
      <c r="X1264" s="9"/>
      <c r="Y1264" t="e">
        <v>#NUM!</v>
      </c>
      <c r="Z1264" s="9"/>
      <c r="AA1264" t="e">
        <f t="shared" si="59"/>
        <v>#NUM!</v>
      </c>
    </row>
    <row r="1265" spans="1:27" x14ac:dyDescent="0.25">
      <c r="A1265" s="3" t="s">
        <v>35</v>
      </c>
      <c r="B1265" s="3" t="s">
        <v>22</v>
      </c>
      <c r="C1265" s="3" t="s">
        <v>28</v>
      </c>
      <c r="D1265" s="4">
        <v>42258</v>
      </c>
      <c r="E1265" s="3" t="s">
        <v>82</v>
      </c>
      <c r="F1265" s="2">
        <v>1</v>
      </c>
      <c r="G1265" s="3" t="s">
        <v>137</v>
      </c>
      <c r="H1265" s="2">
        <v>83</v>
      </c>
      <c r="I1265" s="2">
        <v>111</v>
      </c>
      <c r="J1265" s="2">
        <v>73</v>
      </c>
      <c r="K1265" s="2">
        <f t="shared" si="57"/>
        <v>672.54899999999998</v>
      </c>
      <c r="L1265" s="2">
        <v>250</v>
      </c>
      <c r="M1265" s="8">
        <v>15</v>
      </c>
      <c r="N1265">
        <v>1.94</v>
      </c>
      <c r="O1265" s="2">
        <v>15</v>
      </c>
      <c r="P1265">
        <v>1.94</v>
      </c>
      <c r="Q1265" s="2">
        <v>1.4107000000000001</v>
      </c>
      <c r="R1265" s="2">
        <v>1.4048</v>
      </c>
      <c r="S1265">
        <v>5.9000000000000198E-3</v>
      </c>
      <c r="T1265">
        <f t="shared" si="58"/>
        <v>1.1446000000000038E-2</v>
      </c>
      <c r="U1265" s="8">
        <v>46</v>
      </c>
      <c r="V1265" s="8">
        <v>10</v>
      </c>
      <c r="W1265" s="8">
        <v>0.2</v>
      </c>
      <c r="X1265" s="8">
        <v>5</v>
      </c>
      <c r="Y1265">
        <v>1.96</v>
      </c>
      <c r="Z1265" s="8">
        <v>58.97</v>
      </c>
      <c r="AA1265">
        <f t="shared" si="59"/>
        <v>224.22752799999998</v>
      </c>
    </row>
    <row r="1266" spans="1:27" x14ac:dyDescent="0.25">
      <c r="A1266" s="3" t="s">
        <v>35</v>
      </c>
      <c r="B1266" s="3" t="s">
        <v>22</v>
      </c>
      <c r="C1266" s="3" t="s">
        <v>28</v>
      </c>
      <c r="D1266" s="4">
        <v>42258</v>
      </c>
      <c r="E1266" s="3" t="s">
        <v>82</v>
      </c>
      <c r="F1266" s="2">
        <v>2</v>
      </c>
      <c r="G1266" s="3" t="s">
        <v>137</v>
      </c>
      <c r="H1266" s="2">
        <v>83</v>
      </c>
      <c r="I1266" s="2">
        <v>111</v>
      </c>
      <c r="J1266" s="2">
        <v>73</v>
      </c>
      <c r="K1266" s="2">
        <f t="shared" si="57"/>
        <v>672.54899999999998</v>
      </c>
      <c r="L1266" s="2">
        <v>250</v>
      </c>
      <c r="M1266" s="8">
        <v>15</v>
      </c>
      <c r="N1266">
        <v>1.94</v>
      </c>
      <c r="O1266" s="2">
        <v>15</v>
      </c>
      <c r="P1266">
        <v>1.94</v>
      </c>
      <c r="Q1266" s="2">
        <v>1.419</v>
      </c>
      <c r="R1266" s="2">
        <v>1.4138999999999999</v>
      </c>
      <c r="S1266">
        <v>5.1000000000001001E-3</v>
      </c>
      <c r="T1266">
        <f t="shared" si="58"/>
        <v>9.8940000000001943E-3</v>
      </c>
      <c r="U1266" s="8">
        <v>47</v>
      </c>
      <c r="V1266" s="8">
        <v>10</v>
      </c>
      <c r="W1266" s="8">
        <v>0.2</v>
      </c>
      <c r="X1266" s="8">
        <v>5</v>
      </c>
      <c r="Y1266">
        <v>1.96</v>
      </c>
      <c r="Z1266" s="8">
        <v>55.68</v>
      </c>
      <c r="AA1266">
        <f t="shared" si="59"/>
        <v>211.71763200000001</v>
      </c>
    </row>
    <row r="1267" spans="1:27" x14ac:dyDescent="0.25">
      <c r="A1267" s="3" t="s">
        <v>35</v>
      </c>
      <c r="B1267" s="3" t="s">
        <v>22</v>
      </c>
      <c r="C1267" s="3" t="s">
        <v>28</v>
      </c>
      <c r="D1267" s="4">
        <v>42258</v>
      </c>
      <c r="E1267" s="3" t="s">
        <v>82</v>
      </c>
      <c r="F1267" s="2">
        <v>3</v>
      </c>
      <c r="G1267" s="3" t="s">
        <v>137</v>
      </c>
      <c r="H1267" s="2">
        <v>83</v>
      </c>
      <c r="I1267" s="2">
        <v>111</v>
      </c>
      <c r="J1267" s="2">
        <v>73</v>
      </c>
      <c r="K1267" s="2">
        <f t="shared" si="57"/>
        <v>672.54899999999998</v>
      </c>
      <c r="L1267" s="2">
        <v>250</v>
      </c>
      <c r="M1267" s="2">
        <v>15</v>
      </c>
      <c r="N1267">
        <v>1.94</v>
      </c>
      <c r="O1267" s="2">
        <v>15</v>
      </c>
      <c r="P1267">
        <v>1.94</v>
      </c>
      <c r="Q1267" s="2">
        <v>1.4378</v>
      </c>
      <c r="R1267" s="2">
        <v>1.4326000000000001</v>
      </c>
      <c r="S1267">
        <v>5.1999999999998697E-3</v>
      </c>
      <c r="T1267">
        <f t="shared" si="58"/>
        <v>1.0087999999999746E-2</v>
      </c>
      <c r="U1267" s="2">
        <v>48</v>
      </c>
      <c r="V1267" s="2">
        <v>10</v>
      </c>
      <c r="W1267" s="2">
        <v>0.2</v>
      </c>
      <c r="X1267" s="2">
        <v>5</v>
      </c>
      <c r="Y1267">
        <v>1.96</v>
      </c>
      <c r="Z1267" s="2">
        <v>56.14</v>
      </c>
      <c r="AA1267">
        <f t="shared" si="59"/>
        <v>213.466736</v>
      </c>
    </row>
    <row r="1268" spans="1:27" x14ac:dyDescent="0.25">
      <c r="A1268" s="3" t="s">
        <v>35</v>
      </c>
      <c r="B1268" s="3" t="s">
        <v>22</v>
      </c>
      <c r="C1268" s="3" t="s">
        <v>30</v>
      </c>
      <c r="D1268" s="4">
        <v>42258</v>
      </c>
      <c r="E1268" s="3" t="s">
        <v>82</v>
      </c>
      <c r="F1268" s="2">
        <v>1</v>
      </c>
      <c r="G1268" s="3" t="s">
        <v>138</v>
      </c>
      <c r="H1268" s="2">
        <v>89</v>
      </c>
      <c r="I1268" s="2">
        <v>149</v>
      </c>
      <c r="J1268" s="2">
        <v>59</v>
      </c>
      <c r="K1268" s="2">
        <f t="shared" si="57"/>
        <v>782.399</v>
      </c>
      <c r="L1268" s="2">
        <v>210</v>
      </c>
      <c r="M1268" s="2">
        <v>15</v>
      </c>
      <c r="N1268">
        <v>1.928571428571429</v>
      </c>
      <c r="O1268" s="2">
        <v>15</v>
      </c>
      <c r="P1268">
        <v>1.928571428571429</v>
      </c>
      <c r="Q1268" s="2">
        <v>1.411</v>
      </c>
      <c r="R1268" s="2">
        <v>1.4052</v>
      </c>
      <c r="S1268">
        <v>5.80000000000003E-3</v>
      </c>
      <c r="T1268">
        <f t="shared" si="58"/>
        <v>1.1185714285714346E-2</v>
      </c>
      <c r="U1268" s="2">
        <v>49</v>
      </c>
      <c r="V1268" s="2">
        <v>10</v>
      </c>
      <c r="W1268" s="2">
        <v>0.2</v>
      </c>
      <c r="X1268" s="2">
        <v>5</v>
      </c>
      <c r="Y1268">
        <v>1.96</v>
      </c>
      <c r="Z1268" s="2">
        <v>62.72</v>
      </c>
      <c r="AA1268">
        <f t="shared" si="59"/>
        <v>237.08160000000004</v>
      </c>
    </row>
    <row r="1269" spans="1:27" x14ac:dyDescent="0.25">
      <c r="A1269" s="3" t="s">
        <v>35</v>
      </c>
      <c r="B1269" s="3" t="s">
        <v>22</v>
      </c>
      <c r="C1269" s="3" t="s">
        <v>30</v>
      </c>
      <c r="D1269" s="4">
        <v>42258</v>
      </c>
      <c r="E1269" s="3" t="s">
        <v>82</v>
      </c>
      <c r="F1269" s="2">
        <v>2</v>
      </c>
      <c r="G1269" s="3" t="s">
        <v>138</v>
      </c>
      <c r="H1269" s="2">
        <v>89</v>
      </c>
      <c r="I1269" s="2">
        <v>111</v>
      </c>
      <c r="J1269" s="2">
        <v>59</v>
      </c>
      <c r="K1269" s="2">
        <f t="shared" si="57"/>
        <v>582.86099999999999</v>
      </c>
      <c r="L1269" s="2">
        <v>210</v>
      </c>
      <c r="M1269" s="9"/>
      <c r="N1269">
        <v>2</v>
      </c>
      <c r="O1269" s="8">
        <v>15</v>
      </c>
      <c r="P1269">
        <v>1.928571428571429</v>
      </c>
      <c r="Q1269" s="8">
        <v>1.4043000000000001</v>
      </c>
      <c r="R1269" s="8">
        <v>1.3988</v>
      </c>
      <c r="S1269">
        <v>5.5000000000000604E-3</v>
      </c>
      <c r="T1269">
        <f t="shared" si="58"/>
        <v>1.0607142857142976E-2</v>
      </c>
      <c r="U1269" s="9"/>
      <c r="V1269" s="9"/>
      <c r="W1269" s="9"/>
      <c r="X1269" s="9"/>
      <c r="Y1269" t="e">
        <v>#NUM!</v>
      </c>
      <c r="Z1269" s="9"/>
      <c r="AA1269" t="e">
        <f t="shared" si="59"/>
        <v>#NUM!</v>
      </c>
    </row>
    <row r="1270" spans="1:27" x14ac:dyDescent="0.25">
      <c r="A1270" s="3" t="s">
        <v>35</v>
      </c>
      <c r="B1270" s="3" t="s">
        <v>22</v>
      </c>
      <c r="C1270" s="3" t="s">
        <v>30</v>
      </c>
      <c r="D1270" s="4">
        <v>42258</v>
      </c>
      <c r="E1270" s="3" t="s">
        <v>82</v>
      </c>
      <c r="F1270" s="2">
        <v>3</v>
      </c>
      <c r="G1270" s="3" t="s">
        <v>138</v>
      </c>
      <c r="H1270" s="2">
        <v>89</v>
      </c>
      <c r="I1270" s="2">
        <v>111</v>
      </c>
      <c r="J1270" s="2">
        <v>59</v>
      </c>
      <c r="K1270" s="2">
        <f t="shared" si="57"/>
        <v>582.86099999999999</v>
      </c>
      <c r="L1270" s="2">
        <v>210</v>
      </c>
      <c r="M1270" s="9"/>
      <c r="N1270">
        <v>2</v>
      </c>
      <c r="O1270" s="2">
        <v>15</v>
      </c>
      <c r="P1270">
        <v>1.928571428571429</v>
      </c>
      <c r="Q1270" s="2">
        <v>1.423</v>
      </c>
      <c r="R1270" s="2">
        <v>1.4177</v>
      </c>
      <c r="S1270">
        <v>5.3000000000000798E-3</v>
      </c>
      <c r="T1270">
        <f t="shared" si="58"/>
        <v>1.0221428571428728E-2</v>
      </c>
      <c r="U1270" s="9"/>
      <c r="V1270" s="9"/>
      <c r="W1270" s="9"/>
      <c r="X1270" s="9"/>
      <c r="Y1270" t="e">
        <v>#NUM!</v>
      </c>
      <c r="Z1270" s="9"/>
      <c r="AA1270" t="e">
        <f t="shared" si="59"/>
        <v>#NUM!</v>
      </c>
    </row>
    <row r="1271" spans="1:27" x14ac:dyDescent="0.25">
      <c r="A1271" s="3" t="s">
        <v>37</v>
      </c>
      <c r="B1271" s="3" t="s">
        <v>21</v>
      </c>
      <c r="C1271" s="3" t="s">
        <v>22</v>
      </c>
      <c r="D1271" s="4">
        <v>42259</v>
      </c>
      <c r="E1271" s="3" t="s">
        <v>81</v>
      </c>
      <c r="F1271" s="2">
        <v>1</v>
      </c>
      <c r="G1271" s="3" t="s">
        <v>124</v>
      </c>
      <c r="H1271" s="2">
        <v>95</v>
      </c>
      <c r="I1271" s="2">
        <v>104</v>
      </c>
      <c r="J1271" s="2">
        <v>51</v>
      </c>
      <c r="K1271" s="2">
        <f t="shared" si="57"/>
        <v>503.88</v>
      </c>
      <c r="L1271" s="2">
        <v>140</v>
      </c>
      <c r="M1271" s="8">
        <v>30</v>
      </c>
      <c r="N1271">
        <v>1.785714285714286</v>
      </c>
      <c r="O1271" s="2">
        <v>30</v>
      </c>
      <c r="P1271">
        <v>1.785714285714286</v>
      </c>
      <c r="Q1271" s="2">
        <v>1.3995</v>
      </c>
      <c r="R1271" s="2">
        <v>1.3971</v>
      </c>
      <c r="S1271">
        <v>2.3999999999999599E-3</v>
      </c>
      <c r="T1271">
        <f t="shared" si="58"/>
        <v>4.2857142857142148E-3</v>
      </c>
      <c r="U1271" s="8">
        <v>8</v>
      </c>
      <c r="V1271" s="8">
        <v>10</v>
      </c>
      <c r="W1271" s="8">
        <v>0.25</v>
      </c>
      <c r="X1271" s="8">
        <v>5</v>
      </c>
      <c r="Y1271">
        <v>1.95</v>
      </c>
      <c r="Z1271" s="8">
        <v>18.91</v>
      </c>
      <c r="AA1271">
        <f t="shared" si="59"/>
        <v>65.847321428571433</v>
      </c>
    </row>
    <row r="1272" spans="1:27" x14ac:dyDescent="0.25">
      <c r="A1272" s="3" t="s">
        <v>37</v>
      </c>
      <c r="B1272" s="3" t="s">
        <v>21</v>
      </c>
      <c r="C1272" s="3" t="s">
        <v>22</v>
      </c>
      <c r="D1272" s="4">
        <v>42259</v>
      </c>
      <c r="E1272" s="3" t="s">
        <v>81</v>
      </c>
      <c r="F1272" s="2">
        <v>2</v>
      </c>
      <c r="G1272" s="3" t="s">
        <v>124</v>
      </c>
      <c r="H1272" s="2">
        <v>95</v>
      </c>
      <c r="I1272" s="2">
        <v>104</v>
      </c>
      <c r="J1272" s="2">
        <v>51</v>
      </c>
      <c r="K1272" s="2">
        <f t="shared" si="57"/>
        <v>503.88</v>
      </c>
      <c r="L1272" s="2">
        <v>140</v>
      </c>
      <c r="M1272" s="5"/>
      <c r="N1272">
        <v>2</v>
      </c>
      <c r="O1272" s="2">
        <v>30</v>
      </c>
      <c r="P1272">
        <v>1.785714285714286</v>
      </c>
      <c r="Q1272" s="2">
        <v>1.4157999999999999</v>
      </c>
      <c r="R1272" s="2">
        <v>1.4134</v>
      </c>
      <c r="S1272">
        <v>2.3999999999999599E-3</v>
      </c>
      <c r="T1272">
        <f t="shared" si="58"/>
        <v>4.2857142857142148E-3</v>
      </c>
      <c r="U1272" s="5"/>
      <c r="V1272" s="5"/>
      <c r="W1272" s="5"/>
      <c r="X1272" s="5"/>
      <c r="Y1272" t="e">
        <v>#NUM!</v>
      </c>
      <c r="Z1272" s="5"/>
      <c r="AA1272" t="e">
        <f t="shared" si="59"/>
        <v>#NUM!</v>
      </c>
    </row>
    <row r="1273" spans="1:27" x14ac:dyDescent="0.25">
      <c r="A1273" s="3" t="s">
        <v>37</v>
      </c>
      <c r="B1273" s="3" t="s">
        <v>21</v>
      </c>
      <c r="C1273" s="3" t="s">
        <v>21</v>
      </c>
      <c r="D1273" s="4">
        <v>42259</v>
      </c>
      <c r="E1273" s="3" t="s">
        <v>82</v>
      </c>
      <c r="F1273" s="2">
        <v>1</v>
      </c>
      <c r="G1273" s="3" t="s">
        <v>125</v>
      </c>
      <c r="H1273" s="2">
        <v>82</v>
      </c>
      <c r="I1273" s="2">
        <v>133</v>
      </c>
      <c r="J1273" s="2">
        <v>86</v>
      </c>
      <c r="K1273" s="2">
        <f t="shared" si="57"/>
        <v>937.91600000000005</v>
      </c>
      <c r="L1273" s="2">
        <v>450</v>
      </c>
      <c r="M1273" s="2">
        <v>15</v>
      </c>
      <c r="N1273">
        <v>1.966666666666667</v>
      </c>
      <c r="O1273" s="2">
        <v>15</v>
      </c>
      <c r="P1273">
        <v>1.966666666666667</v>
      </c>
      <c r="Q1273" s="2">
        <v>1.42</v>
      </c>
      <c r="R1273" s="2">
        <v>1.4146000000000001</v>
      </c>
      <c r="S1273">
        <v>5.3999999999998502E-3</v>
      </c>
      <c r="T1273">
        <f t="shared" si="58"/>
        <v>1.0619999999999708E-2</v>
      </c>
      <c r="U1273" s="2">
        <v>9</v>
      </c>
      <c r="V1273" s="2">
        <v>10</v>
      </c>
      <c r="W1273" s="2">
        <v>0.25</v>
      </c>
      <c r="X1273" s="2">
        <v>5</v>
      </c>
      <c r="Y1273">
        <v>1.95</v>
      </c>
      <c r="Z1273" s="2">
        <v>77.92</v>
      </c>
      <c r="AA1273">
        <f t="shared" si="59"/>
        <v>298.82320000000004</v>
      </c>
    </row>
    <row r="1274" spans="1:27" x14ac:dyDescent="0.25">
      <c r="A1274" s="3" t="s">
        <v>37</v>
      </c>
      <c r="B1274" s="3" t="s">
        <v>21</v>
      </c>
      <c r="C1274" s="3" t="s">
        <v>21</v>
      </c>
      <c r="D1274" s="4">
        <v>42259</v>
      </c>
      <c r="E1274" s="3" t="s">
        <v>82</v>
      </c>
      <c r="F1274" s="2">
        <v>2</v>
      </c>
      <c r="G1274" s="3" t="s">
        <v>125</v>
      </c>
      <c r="H1274" s="2">
        <v>82</v>
      </c>
      <c r="I1274" s="2">
        <v>133</v>
      </c>
      <c r="J1274" s="2">
        <v>86</v>
      </c>
      <c r="K1274" s="2">
        <f t="shared" si="57"/>
        <v>937.91600000000005</v>
      </c>
      <c r="L1274" s="2">
        <v>450</v>
      </c>
      <c r="M1274" s="8">
        <v>15</v>
      </c>
      <c r="N1274">
        <v>1.966666666666667</v>
      </c>
      <c r="O1274" s="2">
        <v>15</v>
      </c>
      <c r="P1274">
        <v>1.966666666666667</v>
      </c>
      <c r="Q1274" s="2">
        <v>1.4232</v>
      </c>
      <c r="R1274" s="2">
        <v>1.4179999999999999</v>
      </c>
      <c r="S1274">
        <v>5.20000000000009E-3</v>
      </c>
      <c r="T1274">
        <f t="shared" si="58"/>
        <v>1.0226666666666846E-2</v>
      </c>
      <c r="U1274" s="8">
        <v>10</v>
      </c>
      <c r="V1274" s="8">
        <v>10</v>
      </c>
      <c r="W1274" s="8">
        <v>0.25</v>
      </c>
      <c r="X1274" s="8">
        <v>5</v>
      </c>
      <c r="Y1274">
        <v>1.95</v>
      </c>
      <c r="Z1274" s="8">
        <v>76.180000000000007</v>
      </c>
      <c r="AA1274">
        <f t="shared" si="59"/>
        <v>292.15030000000007</v>
      </c>
    </row>
    <row r="1275" spans="1:27" x14ac:dyDescent="0.25">
      <c r="A1275" s="3" t="s">
        <v>37</v>
      </c>
      <c r="B1275" s="3" t="s">
        <v>21</v>
      </c>
      <c r="C1275" s="3" t="s">
        <v>21</v>
      </c>
      <c r="D1275" s="4">
        <v>42259</v>
      </c>
      <c r="E1275" s="3" t="s">
        <v>82</v>
      </c>
      <c r="F1275" s="2">
        <v>3</v>
      </c>
      <c r="G1275" s="3" t="s">
        <v>125</v>
      </c>
      <c r="H1275" s="2">
        <v>82</v>
      </c>
      <c r="I1275" s="2">
        <v>113</v>
      </c>
      <c r="J1275" s="2">
        <v>86</v>
      </c>
      <c r="K1275" s="2">
        <f t="shared" si="57"/>
        <v>796.87599999999998</v>
      </c>
      <c r="L1275" s="2">
        <v>450</v>
      </c>
      <c r="M1275" s="2">
        <v>15</v>
      </c>
      <c r="N1275">
        <v>1.966666666666667</v>
      </c>
      <c r="O1275" s="2">
        <v>15</v>
      </c>
      <c r="P1275">
        <v>1.966666666666667</v>
      </c>
      <c r="Q1275" s="2">
        <v>1.4218999999999999</v>
      </c>
      <c r="R1275" s="2">
        <v>1.4168000000000001</v>
      </c>
      <c r="S1275">
        <v>5.0999999999998798E-3</v>
      </c>
      <c r="T1275">
        <f t="shared" si="58"/>
        <v>1.0029999999999765E-2</v>
      </c>
      <c r="U1275" s="2">
        <v>11</v>
      </c>
      <c r="V1275" s="2">
        <v>10</v>
      </c>
      <c r="W1275" s="2">
        <v>0.25</v>
      </c>
      <c r="X1275" s="2">
        <v>5</v>
      </c>
      <c r="Y1275">
        <v>1.95</v>
      </c>
      <c r="Z1275" s="2">
        <v>75.06</v>
      </c>
      <c r="AA1275">
        <f t="shared" si="59"/>
        <v>287.85510000000005</v>
      </c>
    </row>
    <row r="1276" spans="1:27" x14ac:dyDescent="0.25">
      <c r="A1276" s="3" t="s">
        <v>37</v>
      </c>
      <c r="B1276" s="3" t="s">
        <v>21</v>
      </c>
      <c r="C1276" s="3" t="s">
        <v>26</v>
      </c>
      <c r="D1276" s="4">
        <v>42259</v>
      </c>
      <c r="E1276" s="3" t="s">
        <v>82</v>
      </c>
      <c r="F1276" s="2">
        <v>1</v>
      </c>
      <c r="G1276" s="3" t="s">
        <v>126</v>
      </c>
      <c r="H1276" s="2">
        <v>102</v>
      </c>
      <c r="I1276" s="2">
        <v>116</v>
      </c>
      <c r="J1276" s="2">
        <v>71</v>
      </c>
      <c r="K1276" s="2">
        <f t="shared" si="57"/>
        <v>840.072</v>
      </c>
      <c r="L1276" s="2">
        <v>330</v>
      </c>
      <c r="M1276" s="8">
        <v>15</v>
      </c>
      <c r="N1276">
        <v>1.9545454545454541</v>
      </c>
      <c r="O1276" s="2">
        <v>20</v>
      </c>
      <c r="P1276">
        <v>1.939393939393939</v>
      </c>
      <c r="Q1276" s="2">
        <v>1.4401999999999999</v>
      </c>
      <c r="R1276" s="2">
        <v>1.4374</v>
      </c>
      <c r="S1276">
        <v>2.7999999999999102E-3</v>
      </c>
      <c r="T1276">
        <f t="shared" si="58"/>
        <v>5.4303030303028549E-3</v>
      </c>
      <c r="U1276" s="8">
        <v>12</v>
      </c>
      <c r="V1276" s="8">
        <v>10</v>
      </c>
      <c r="W1276" s="8">
        <v>0.25</v>
      </c>
      <c r="X1276" s="8">
        <v>5</v>
      </c>
      <c r="Y1276">
        <v>1.95</v>
      </c>
      <c r="Z1276" s="8">
        <v>28.62</v>
      </c>
      <c r="AA1276">
        <f t="shared" si="59"/>
        <v>109.08122727272725</v>
      </c>
    </row>
    <row r="1277" spans="1:27" x14ac:dyDescent="0.25">
      <c r="A1277" s="3" t="s">
        <v>37</v>
      </c>
      <c r="B1277" s="3" t="s">
        <v>21</v>
      </c>
      <c r="C1277" s="3" t="s">
        <v>26</v>
      </c>
      <c r="D1277" s="4">
        <v>42259</v>
      </c>
      <c r="E1277" s="3" t="s">
        <v>82</v>
      </c>
      <c r="F1277" s="2">
        <v>2</v>
      </c>
      <c r="G1277" s="3" t="s">
        <v>126</v>
      </c>
      <c r="H1277" s="2">
        <v>102</v>
      </c>
      <c r="I1277" s="2">
        <v>116</v>
      </c>
      <c r="J1277" s="2">
        <v>71</v>
      </c>
      <c r="K1277" s="2">
        <f t="shared" si="57"/>
        <v>840.072</v>
      </c>
      <c r="L1277" s="2">
        <v>330</v>
      </c>
      <c r="M1277" s="5"/>
      <c r="N1277">
        <v>2</v>
      </c>
      <c r="O1277" s="2">
        <v>20</v>
      </c>
      <c r="P1277">
        <v>1.939393939393939</v>
      </c>
      <c r="Q1277" s="2">
        <v>1.4227000000000001</v>
      </c>
      <c r="R1277" s="2">
        <v>1.4198</v>
      </c>
      <c r="S1277">
        <v>2.9000000000001199E-3</v>
      </c>
      <c r="T1277">
        <f t="shared" si="58"/>
        <v>5.6242424242426555E-3</v>
      </c>
      <c r="U1277" s="5"/>
      <c r="V1277" s="5"/>
      <c r="W1277" s="5"/>
      <c r="X1277" s="5"/>
      <c r="Y1277" t="e">
        <v>#NUM!</v>
      </c>
      <c r="Z1277" s="5"/>
      <c r="AA1277" t="e">
        <f t="shared" si="59"/>
        <v>#NUM!</v>
      </c>
    </row>
    <row r="1278" spans="1:27" x14ac:dyDescent="0.25">
      <c r="A1278" s="3" t="s">
        <v>37</v>
      </c>
      <c r="B1278" s="3" t="s">
        <v>21</v>
      </c>
      <c r="C1278" s="3" t="s">
        <v>26</v>
      </c>
      <c r="D1278" s="4">
        <v>42259</v>
      </c>
      <c r="E1278" s="3" t="s">
        <v>82</v>
      </c>
      <c r="F1278" s="2">
        <v>3</v>
      </c>
      <c r="G1278" s="3" t="s">
        <v>126</v>
      </c>
      <c r="H1278" s="2">
        <v>102</v>
      </c>
      <c r="I1278" s="2">
        <v>116</v>
      </c>
      <c r="J1278" s="2">
        <v>71</v>
      </c>
      <c r="K1278" s="2">
        <f t="shared" si="57"/>
        <v>840.072</v>
      </c>
      <c r="L1278" s="2">
        <v>330</v>
      </c>
      <c r="M1278" s="9"/>
      <c r="N1278">
        <v>2</v>
      </c>
      <c r="O1278" s="2">
        <v>20</v>
      </c>
      <c r="P1278">
        <v>1.939393939393939</v>
      </c>
      <c r="Q1278" s="2">
        <v>1.421</v>
      </c>
      <c r="R1278" s="2">
        <v>1.4181999999999999</v>
      </c>
      <c r="S1278">
        <v>2.8000000000001401E-3</v>
      </c>
      <c r="T1278">
        <f t="shared" si="58"/>
        <v>5.4303030303033007E-3</v>
      </c>
      <c r="U1278" s="9"/>
      <c r="V1278" s="9"/>
      <c r="W1278" s="9"/>
      <c r="X1278" s="9"/>
      <c r="Y1278" t="e">
        <v>#NUM!</v>
      </c>
      <c r="Z1278" s="9"/>
      <c r="AA1278" t="e">
        <f t="shared" si="59"/>
        <v>#NUM!</v>
      </c>
    </row>
    <row r="1279" spans="1:27" x14ac:dyDescent="0.25">
      <c r="A1279" s="3" t="s">
        <v>37</v>
      </c>
      <c r="B1279" s="3" t="s">
        <v>21</v>
      </c>
      <c r="C1279" s="3" t="s">
        <v>28</v>
      </c>
      <c r="D1279" s="4">
        <v>42259</v>
      </c>
      <c r="E1279" s="3" t="s">
        <v>82</v>
      </c>
      <c r="F1279" s="2">
        <v>1</v>
      </c>
      <c r="G1279" s="3" t="s">
        <v>127</v>
      </c>
      <c r="H1279" s="2">
        <v>93</v>
      </c>
      <c r="I1279" s="2">
        <v>90</v>
      </c>
      <c r="J1279" s="2">
        <v>74</v>
      </c>
      <c r="K1279" s="2">
        <f t="shared" si="57"/>
        <v>619.38</v>
      </c>
      <c r="L1279" s="2">
        <v>180</v>
      </c>
      <c r="M1279" s="2">
        <v>25</v>
      </c>
      <c r="N1279">
        <v>1.8611111111111112</v>
      </c>
      <c r="O1279" s="2">
        <v>25</v>
      </c>
      <c r="P1279">
        <v>1.8611111111111112</v>
      </c>
      <c r="Q1279" s="2">
        <v>1.4178999999999999</v>
      </c>
      <c r="R1279" s="2">
        <v>1.4140999999999999</v>
      </c>
      <c r="S1279">
        <v>3.8000000000000299E-3</v>
      </c>
      <c r="T1279">
        <f t="shared" si="58"/>
        <v>7.0722222222222783E-3</v>
      </c>
      <c r="U1279" s="2">
        <v>13</v>
      </c>
      <c r="V1279" s="2">
        <v>10</v>
      </c>
      <c r="W1279" s="2">
        <v>0.25</v>
      </c>
      <c r="X1279" s="2">
        <v>5</v>
      </c>
      <c r="Y1279">
        <v>1.95</v>
      </c>
      <c r="Z1279" s="2">
        <v>28.75</v>
      </c>
      <c r="AA1279">
        <f t="shared" si="59"/>
        <v>104.33854166666667</v>
      </c>
    </row>
    <row r="1280" spans="1:27" x14ac:dyDescent="0.25">
      <c r="A1280" s="3" t="s">
        <v>37</v>
      </c>
      <c r="B1280" s="3" t="s">
        <v>21</v>
      </c>
      <c r="C1280" s="3" t="s">
        <v>28</v>
      </c>
      <c r="D1280" s="4">
        <v>42259</v>
      </c>
      <c r="E1280" s="3" t="s">
        <v>82</v>
      </c>
      <c r="F1280" s="2">
        <v>2</v>
      </c>
      <c r="G1280" s="3" t="s">
        <v>127</v>
      </c>
      <c r="H1280" s="2">
        <v>93</v>
      </c>
      <c r="I1280" s="2">
        <v>90</v>
      </c>
      <c r="J1280" s="2">
        <v>74</v>
      </c>
      <c r="K1280" s="2">
        <f t="shared" si="57"/>
        <v>619.38</v>
      </c>
      <c r="L1280" s="2">
        <v>180</v>
      </c>
      <c r="M1280" s="5"/>
      <c r="N1280">
        <v>2</v>
      </c>
      <c r="O1280" s="2">
        <v>25</v>
      </c>
      <c r="P1280">
        <v>1.8611111111111112</v>
      </c>
      <c r="Q1280" s="8">
        <v>1.3955</v>
      </c>
      <c r="R1280" s="8">
        <v>1.3923000000000001</v>
      </c>
      <c r="S1280">
        <v>3.19999999999987E-3</v>
      </c>
      <c r="T1280">
        <f t="shared" si="58"/>
        <v>5.955555555555314E-3</v>
      </c>
      <c r="U1280" s="9"/>
      <c r="V1280" s="9"/>
      <c r="W1280" s="9"/>
      <c r="X1280" s="9"/>
      <c r="Y1280" t="e">
        <v>#NUM!</v>
      </c>
      <c r="Z1280" s="9"/>
      <c r="AA1280" t="e">
        <f t="shared" si="59"/>
        <v>#NUM!</v>
      </c>
    </row>
    <row r="1281" spans="1:27" x14ac:dyDescent="0.25">
      <c r="A1281" s="3" t="s">
        <v>37</v>
      </c>
      <c r="B1281" s="3" t="s">
        <v>21</v>
      </c>
      <c r="C1281" s="3" t="s">
        <v>28</v>
      </c>
      <c r="D1281" s="4">
        <v>42259</v>
      </c>
      <c r="E1281" s="3" t="s">
        <v>82</v>
      </c>
      <c r="F1281" s="2">
        <v>3</v>
      </c>
      <c r="G1281" s="3" t="s">
        <v>127</v>
      </c>
      <c r="H1281" s="2">
        <v>93</v>
      </c>
      <c r="I1281" s="2">
        <v>90</v>
      </c>
      <c r="J1281" s="2">
        <v>74</v>
      </c>
      <c r="K1281" s="2">
        <f t="shared" si="57"/>
        <v>619.38</v>
      </c>
      <c r="L1281" s="2">
        <v>180</v>
      </c>
      <c r="M1281" s="9"/>
      <c r="N1281">
        <v>2</v>
      </c>
      <c r="O1281" s="2">
        <v>25</v>
      </c>
      <c r="P1281">
        <v>1.8611111111111112</v>
      </c>
      <c r="Q1281" s="2">
        <v>1.4095</v>
      </c>
      <c r="R1281" s="2">
        <v>1.4060999999999999</v>
      </c>
      <c r="S1281">
        <v>3.4000000000000701E-3</v>
      </c>
      <c r="T1281">
        <f t="shared" si="58"/>
        <v>6.3277777777779086E-3</v>
      </c>
      <c r="U1281" s="9"/>
      <c r="V1281" s="9"/>
      <c r="W1281" s="9"/>
      <c r="X1281" s="9"/>
      <c r="Y1281" t="e">
        <v>#NUM!</v>
      </c>
      <c r="Z1281" s="9"/>
      <c r="AA1281" t="e">
        <f t="shared" si="59"/>
        <v>#NUM!</v>
      </c>
    </row>
    <row r="1282" spans="1:27" x14ac:dyDescent="0.25">
      <c r="A1282" s="3" t="s">
        <v>37</v>
      </c>
      <c r="B1282" s="3" t="s">
        <v>21</v>
      </c>
      <c r="C1282" s="3" t="s">
        <v>30</v>
      </c>
      <c r="D1282" s="4">
        <v>42259</v>
      </c>
      <c r="E1282" s="3" t="s">
        <v>82</v>
      </c>
      <c r="F1282" s="2">
        <v>1</v>
      </c>
      <c r="G1282" s="3" t="s">
        <v>128</v>
      </c>
      <c r="H1282" s="2">
        <v>77</v>
      </c>
      <c r="I1282" s="2">
        <v>109</v>
      </c>
      <c r="J1282" s="2">
        <v>66</v>
      </c>
      <c r="K1282" s="2">
        <f t="shared" ref="K1282:K1345" si="60">PRODUCT(H1282:J1282)/1000</f>
        <v>553.93799999999999</v>
      </c>
      <c r="L1282" s="2">
        <v>270</v>
      </c>
      <c r="M1282" s="8">
        <v>25</v>
      </c>
      <c r="N1282">
        <v>1.907407407407407</v>
      </c>
      <c r="O1282" s="2">
        <v>25</v>
      </c>
      <c r="P1282">
        <v>1.907407407407407</v>
      </c>
      <c r="Q1282" s="2">
        <v>1.4242999999999999</v>
      </c>
      <c r="R1282" s="2">
        <v>1.4205000000000001</v>
      </c>
      <c r="S1282">
        <v>3.7999999999998001E-3</v>
      </c>
      <c r="T1282">
        <f t="shared" ref="T1282:T1345" si="61">PRODUCT(S1282,P1282)</f>
        <v>7.2481481481477652E-3</v>
      </c>
      <c r="U1282" s="8">
        <v>14</v>
      </c>
      <c r="V1282" s="8">
        <v>10</v>
      </c>
      <c r="W1282" s="8">
        <v>0.25</v>
      </c>
      <c r="X1282" s="8">
        <v>5</v>
      </c>
      <c r="Y1282">
        <v>1.95</v>
      </c>
      <c r="Z1282" s="8">
        <v>41.94</v>
      </c>
      <c r="AA1282">
        <f t="shared" ref="AA1282:AA1345" si="62">PRODUCT(Z1282,Y1282,N1282)</f>
        <v>155.99349999999995</v>
      </c>
    </row>
    <row r="1283" spans="1:27" x14ac:dyDescent="0.25">
      <c r="A1283" s="3" t="s">
        <v>37</v>
      </c>
      <c r="B1283" s="3" t="s">
        <v>21</v>
      </c>
      <c r="C1283" s="3" t="s">
        <v>30</v>
      </c>
      <c r="D1283" s="4">
        <v>42259</v>
      </c>
      <c r="E1283" s="3" t="s">
        <v>82</v>
      </c>
      <c r="F1283" s="2">
        <v>2</v>
      </c>
      <c r="G1283" s="3" t="s">
        <v>128</v>
      </c>
      <c r="H1283" s="2">
        <v>77</v>
      </c>
      <c r="I1283" s="2">
        <v>109</v>
      </c>
      <c r="J1283" s="2">
        <v>66</v>
      </c>
      <c r="K1283" s="2">
        <f t="shared" si="60"/>
        <v>553.93799999999999</v>
      </c>
      <c r="L1283" s="2">
        <v>270</v>
      </c>
      <c r="M1283" s="5"/>
      <c r="N1283">
        <v>2</v>
      </c>
      <c r="O1283" s="2">
        <v>25</v>
      </c>
      <c r="P1283">
        <v>1.907407407407407</v>
      </c>
      <c r="Q1283" s="2">
        <v>1.407</v>
      </c>
      <c r="R1283" s="2">
        <v>1.403</v>
      </c>
      <c r="S1283">
        <v>4.0000000000000001E-3</v>
      </c>
      <c r="T1283">
        <f t="shared" si="61"/>
        <v>7.6296296296296286E-3</v>
      </c>
      <c r="U1283" s="5"/>
      <c r="V1283" s="5"/>
      <c r="W1283" s="5"/>
      <c r="X1283" s="5"/>
      <c r="Y1283" t="e">
        <v>#NUM!</v>
      </c>
      <c r="Z1283" s="5"/>
      <c r="AA1283" t="e">
        <f t="shared" si="62"/>
        <v>#NUM!</v>
      </c>
    </row>
    <row r="1284" spans="1:27" x14ac:dyDescent="0.25">
      <c r="A1284" s="3" t="s">
        <v>37</v>
      </c>
      <c r="B1284" s="3" t="s">
        <v>21</v>
      </c>
      <c r="C1284" s="3" t="s">
        <v>30</v>
      </c>
      <c r="D1284" s="4">
        <v>42259</v>
      </c>
      <c r="E1284" s="3" t="s">
        <v>82</v>
      </c>
      <c r="F1284" s="2">
        <v>3</v>
      </c>
      <c r="G1284" s="3" t="s">
        <v>128</v>
      </c>
      <c r="H1284" s="2">
        <v>77</v>
      </c>
      <c r="I1284" s="2">
        <v>109</v>
      </c>
      <c r="J1284" s="2">
        <v>66</v>
      </c>
      <c r="K1284" s="2">
        <f t="shared" si="60"/>
        <v>553.93799999999999</v>
      </c>
      <c r="L1284" s="2">
        <v>270</v>
      </c>
      <c r="M1284" s="9"/>
      <c r="N1284">
        <v>2</v>
      </c>
      <c r="O1284" s="2">
        <v>25</v>
      </c>
      <c r="P1284">
        <v>1.907407407407407</v>
      </c>
      <c r="Q1284" s="2">
        <v>1.4115</v>
      </c>
      <c r="R1284" s="2">
        <v>1.4077</v>
      </c>
      <c r="S1284">
        <v>3.8000000000000299E-3</v>
      </c>
      <c r="T1284">
        <f t="shared" si="61"/>
        <v>7.248148148148204E-3</v>
      </c>
      <c r="U1284" s="9"/>
      <c r="V1284" s="9"/>
      <c r="W1284" s="9"/>
      <c r="X1284" s="9"/>
      <c r="Y1284" t="e">
        <v>#NUM!</v>
      </c>
      <c r="Z1284" s="9"/>
      <c r="AA1284" t="e">
        <f t="shared" si="62"/>
        <v>#NUM!</v>
      </c>
    </row>
    <row r="1285" spans="1:27" x14ac:dyDescent="0.25">
      <c r="A1285" s="3" t="s">
        <v>36</v>
      </c>
      <c r="B1285" s="3" t="s">
        <v>26</v>
      </c>
      <c r="C1285" s="3" t="s">
        <v>22</v>
      </c>
      <c r="D1285" s="4">
        <v>42260</v>
      </c>
      <c r="E1285" s="3" t="s">
        <v>82</v>
      </c>
      <c r="F1285" s="2">
        <v>1</v>
      </c>
      <c r="G1285" s="3" t="s">
        <v>129</v>
      </c>
      <c r="H1285" s="2">
        <v>78</v>
      </c>
      <c r="I1285" s="2">
        <v>153</v>
      </c>
      <c r="J1285" s="2">
        <v>52</v>
      </c>
      <c r="K1285" s="2">
        <f t="shared" si="60"/>
        <v>620.56799999999998</v>
      </c>
      <c r="L1285" s="2">
        <v>310</v>
      </c>
      <c r="M1285" s="8">
        <v>25</v>
      </c>
      <c r="N1285">
        <v>1.919354838709677</v>
      </c>
      <c r="O1285" s="2">
        <v>20</v>
      </c>
      <c r="P1285">
        <v>1.935483870967742</v>
      </c>
      <c r="Q1285" s="2">
        <v>1.4048</v>
      </c>
      <c r="R1285" s="2">
        <v>1.3991</v>
      </c>
      <c r="S1285">
        <v>5.7000000000000401E-3</v>
      </c>
      <c r="T1285">
        <f t="shared" si="61"/>
        <v>1.1032258064516206E-2</v>
      </c>
      <c r="U1285" s="8">
        <v>1</v>
      </c>
      <c r="V1285" s="8">
        <v>10</v>
      </c>
      <c r="W1285" s="8">
        <v>0.1</v>
      </c>
      <c r="X1285" s="8">
        <v>5</v>
      </c>
      <c r="Y1285">
        <v>1.98</v>
      </c>
      <c r="Z1285" s="8">
        <v>64.599999999999994</v>
      </c>
      <c r="AA1285">
        <f t="shared" si="62"/>
        <v>245.50083870967734</v>
      </c>
    </row>
    <row r="1286" spans="1:27" x14ac:dyDescent="0.25">
      <c r="A1286" s="3" t="s">
        <v>36</v>
      </c>
      <c r="B1286" s="3" t="s">
        <v>26</v>
      </c>
      <c r="C1286" s="3" t="s">
        <v>22</v>
      </c>
      <c r="D1286" s="4">
        <v>42260</v>
      </c>
      <c r="E1286" s="3" t="s">
        <v>82</v>
      </c>
      <c r="F1286" s="2">
        <v>2</v>
      </c>
      <c r="G1286" s="3" t="s">
        <v>129</v>
      </c>
      <c r="H1286" s="2">
        <v>78</v>
      </c>
      <c r="I1286" s="2">
        <v>153</v>
      </c>
      <c r="J1286" s="2">
        <v>52</v>
      </c>
      <c r="K1286" s="2">
        <f t="shared" si="60"/>
        <v>620.56799999999998</v>
      </c>
      <c r="L1286" s="2">
        <v>310</v>
      </c>
      <c r="M1286" s="5"/>
      <c r="N1286">
        <v>2</v>
      </c>
      <c r="O1286" s="2">
        <v>20</v>
      </c>
      <c r="P1286">
        <v>1.935483870967742</v>
      </c>
      <c r="Q1286" s="2">
        <v>1.391</v>
      </c>
      <c r="R1286" s="2">
        <v>1.3855</v>
      </c>
      <c r="S1286">
        <v>5.5000000000000604E-3</v>
      </c>
      <c r="T1286">
        <f t="shared" si="61"/>
        <v>1.0645161290322698E-2</v>
      </c>
      <c r="U1286" s="5"/>
      <c r="V1286" s="5"/>
      <c r="W1286" s="5"/>
      <c r="X1286" s="5"/>
      <c r="Y1286" t="e">
        <v>#NUM!</v>
      </c>
      <c r="Z1286" s="5"/>
      <c r="AA1286" t="e">
        <f t="shared" si="62"/>
        <v>#NUM!</v>
      </c>
    </row>
    <row r="1287" spans="1:27" x14ac:dyDescent="0.25">
      <c r="A1287" s="3" t="s">
        <v>36</v>
      </c>
      <c r="B1287" s="3" t="s">
        <v>26</v>
      </c>
      <c r="C1287" s="3" t="s">
        <v>22</v>
      </c>
      <c r="D1287" s="4">
        <v>42260</v>
      </c>
      <c r="E1287" s="3" t="s">
        <v>82</v>
      </c>
      <c r="F1287" s="2">
        <v>3</v>
      </c>
      <c r="G1287" s="3" t="s">
        <v>129</v>
      </c>
      <c r="H1287" s="2">
        <v>78</v>
      </c>
      <c r="I1287" s="2">
        <v>153</v>
      </c>
      <c r="J1287" s="2">
        <v>52</v>
      </c>
      <c r="K1287" s="2">
        <f t="shared" si="60"/>
        <v>620.56799999999998</v>
      </c>
      <c r="L1287" s="2">
        <v>310</v>
      </c>
      <c r="M1287" s="9"/>
      <c r="N1287">
        <v>2</v>
      </c>
      <c r="O1287" s="2">
        <v>20</v>
      </c>
      <c r="P1287">
        <v>1.935483870967742</v>
      </c>
      <c r="Q1287" s="2">
        <v>1.3980999999999999</v>
      </c>
      <c r="R1287" s="2">
        <v>1.3915999999999999</v>
      </c>
      <c r="S1287">
        <v>6.4999999999999503E-3</v>
      </c>
      <c r="T1287">
        <f t="shared" si="61"/>
        <v>1.2580645161290227E-2</v>
      </c>
      <c r="U1287" s="9"/>
      <c r="V1287" s="9"/>
      <c r="W1287" s="9"/>
      <c r="X1287" s="9"/>
      <c r="Y1287" t="e">
        <v>#NUM!</v>
      </c>
      <c r="Z1287" s="9"/>
      <c r="AA1287" t="e">
        <f t="shared" si="62"/>
        <v>#NUM!</v>
      </c>
    </row>
    <row r="1288" spans="1:27" x14ac:dyDescent="0.25">
      <c r="A1288" s="3" t="s">
        <v>36</v>
      </c>
      <c r="B1288" s="3" t="s">
        <v>26</v>
      </c>
      <c r="C1288" s="3" t="s">
        <v>21</v>
      </c>
      <c r="D1288" s="4">
        <v>42260</v>
      </c>
      <c r="E1288" s="3" t="s">
        <v>82</v>
      </c>
      <c r="F1288" s="2">
        <v>1</v>
      </c>
      <c r="G1288" s="3" t="s">
        <v>130</v>
      </c>
      <c r="H1288" s="2">
        <v>63</v>
      </c>
      <c r="I1288" s="2">
        <v>157</v>
      </c>
      <c r="J1288" s="2">
        <v>53</v>
      </c>
      <c r="K1288" s="2">
        <f t="shared" si="60"/>
        <v>524.22299999999996</v>
      </c>
      <c r="L1288" s="2">
        <v>330</v>
      </c>
      <c r="M1288" s="8">
        <v>20</v>
      </c>
      <c r="N1288">
        <v>1.939393939393939</v>
      </c>
      <c r="O1288" s="2">
        <v>20</v>
      </c>
      <c r="P1288">
        <v>1.939393939393939</v>
      </c>
      <c r="Q1288" s="2">
        <v>1.4034</v>
      </c>
      <c r="R1288" s="2">
        <v>1.3955</v>
      </c>
      <c r="S1288">
        <v>7.9000000000000199E-3</v>
      </c>
      <c r="T1288">
        <f t="shared" si="61"/>
        <v>1.5321212121212157E-2</v>
      </c>
      <c r="U1288" s="8">
        <v>2</v>
      </c>
      <c r="V1288" s="8">
        <v>10</v>
      </c>
      <c r="W1288" s="8">
        <v>0.06</v>
      </c>
      <c r="X1288" s="8">
        <v>5</v>
      </c>
      <c r="Y1288">
        <v>1.988</v>
      </c>
      <c r="Z1288" s="8">
        <v>61.47</v>
      </c>
      <c r="AA1288">
        <f t="shared" si="62"/>
        <v>236.99851636363633</v>
      </c>
    </row>
    <row r="1289" spans="1:27" x14ac:dyDescent="0.25">
      <c r="A1289" s="3" t="s">
        <v>36</v>
      </c>
      <c r="B1289" s="3" t="s">
        <v>26</v>
      </c>
      <c r="C1289" s="3" t="s">
        <v>21</v>
      </c>
      <c r="D1289" s="4">
        <v>42260</v>
      </c>
      <c r="E1289" s="3" t="s">
        <v>82</v>
      </c>
      <c r="F1289" s="2">
        <v>2</v>
      </c>
      <c r="G1289" s="3" t="s">
        <v>130</v>
      </c>
      <c r="H1289" s="2">
        <v>63</v>
      </c>
      <c r="I1289" s="2">
        <v>157</v>
      </c>
      <c r="J1289" s="2">
        <v>53</v>
      </c>
      <c r="K1289" s="2">
        <f t="shared" si="60"/>
        <v>524.22299999999996</v>
      </c>
      <c r="L1289" s="2">
        <v>330</v>
      </c>
      <c r="M1289" s="5"/>
      <c r="N1289">
        <v>2</v>
      </c>
      <c r="O1289" s="2">
        <v>20</v>
      </c>
      <c r="P1289">
        <v>1.939393939393939</v>
      </c>
      <c r="Q1289" s="2">
        <v>1.4106000000000001</v>
      </c>
      <c r="R1289" s="2">
        <v>1.4031</v>
      </c>
      <c r="S1289">
        <v>7.5000000000000596E-3</v>
      </c>
      <c r="T1289">
        <f t="shared" si="61"/>
        <v>1.4545454545454658E-2</v>
      </c>
      <c r="U1289" s="5"/>
      <c r="V1289" s="5"/>
      <c r="W1289" s="5"/>
      <c r="X1289" s="5"/>
      <c r="Y1289" t="e">
        <v>#NUM!</v>
      </c>
      <c r="Z1289" s="5"/>
      <c r="AA1289" t="e">
        <f t="shared" si="62"/>
        <v>#NUM!</v>
      </c>
    </row>
    <row r="1290" spans="1:27" x14ac:dyDescent="0.25">
      <c r="A1290" s="3" t="s">
        <v>36</v>
      </c>
      <c r="B1290" s="3" t="s">
        <v>26</v>
      </c>
      <c r="C1290" s="3" t="s">
        <v>21</v>
      </c>
      <c r="D1290" s="4">
        <v>42260</v>
      </c>
      <c r="E1290" s="3" t="s">
        <v>82</v>
      </c>
      <c r="F1290" s="2">
        <v>3</v>
      </c>
      <c r="G1290" s="3" t="s">
        <v>130</v>
      </c>
      <c r="H1290" s="2">
        <v>63</v>
      </c>
      <c r="I1290" s="2">
        <v>157</v>
      </c>
      <c r="J1290" s="2">
        <v>53</v>
      </c>
      <c r="K1290" s="2">
        <f t="shared" si="60"/>
        <v>524.22299999999996</v>
      </c>
      <c r="L1290" s="2">
        <v>330</v>
      </c>
      <c r="M1290" s="9"/>
      <c r="N1290">
        <v>2</v>
      </c>
      <c r="O1290" s="2">
        <v>20</v>
      </c>
      <c r="P1290">
        <v>1.939393939393939</v>
      </c>
      <c r="Q1290" s="2">
        <v>1.417</v>
      </c>
      <c r="R1290" s="2">
        <v>1.4091</v>
      </c>
      <c r="S1290">
        <v>7.9000000000000199E-3</v>
      </c>
      <c r="T1290">
        <f t="shared" si="61"/>
        <v>1.5321212121212157E-2</v>
      </c>
      <c r="U1290" s="9"/>
      <c r="V1290" s="9"/>
      <c r="W1290" s="9"/>
      <c r="X1290" s="9"/>
      <c r="Y1290" t="e">
        <v>#NUM!</v>
      </c>
      <c r="Z1290" s="9"/>
      <c r="AA1290" t="e">
        <f t="shared" si="62"/>
        <v>#NUM!</v>
      </c>
    </row>
    <row r="1291" spans="1:27" x14ac:dyDescent="0.25">
      <c r="A1291" s="3" t="s">
        <v>36</v>
      </c>
      <c r="B1291" s="3" t="s">
        <v>26</v>
      </c>
      <c r="C1291" s="3" t="s">
        <v>26</v>
      </c>
      <c r="D1291" s="4">
        <v>42260</v>
      </c>
      <c r="E1291" s="3" t="s">
        <v>82</v>
      </c>
      <c r="F1291" s="2">
        <v>1</v>
      </c>
      <c r="G1291" s="3" t="s">
        <v>131</v>
      </c>
      <c r="H1291" s="2">
        <v>112</v>
      </c>
      <c r="I1291" s="2">
        <v>93</v>
      </c>
      <c r="J1291" s="2">
        <v>63</v>
      </c>
      <c r="K1291" s="2">
        <f t="shared" si="60"/>
        <v>656.20799999999997</v>
      </c>
      <c r="L1291" s="2">
        <v>150</v>
      </c>
      <c r="M1291" s="8">
        <v>20</v>
      </c>
      <c r="N1291">
        <v>1.8666666666666671</v>
      </c>
      <c r="O1291" s="2">
        <v>20</v>
      </c>
      <c r="P1291">
        <v>1.8666666666666671</v>
      </c>
      <c r="Q1291" s="2">
        <v>1.3983000000000001</v>
      </c>
      <c r="R1291" s="2">
        <v>1.395</v>
      </c>
      <c r="S1291">
        <v>3.3000000000000802E-3</v>
      </c>
      <c r="T1291">
        <f t="shared" si="61"/>
        <v>6.1600000000001515E-3</v>
      </c>
      <c r="U1291" s="8">
        <v>3</v>
      </c>
      <c r="V1291" s="8">
        <v>10</v>
      </c>
      <c r="W1291" s="8">
        <v>0.06</v>
      </c>
      <c r="X1291" s="8">
        <v>5</v>
      </c>
      <c r="Y1291">
        <v>1.988</v>
      </c>
      <c r="Z1291" s="8">
        <v>18.75</v>
      </c>
      <c r="AA1291">
        <f t="shared" si="62"/>
        <v>69.580000000000013</v>
      </c>
    </row>
    <row r="1292" spans="1:27" x14ac:dyDescent="0.25">
      <c r="A1292" s="3" t="s">
        <v>36</v>
      </c>
      <c r="B1292" s="3" t="s">
        <v>26</v>
      </c>
      <c r="C1292" s="3" t="s">
        <v>26</v>
      </c>
      <c r="D1292" s="4">
        <v>42260</v>
      </c>
      <c r="E1292" s="3" t="s">
        <v>82</v>
      </c>
      <c r="F1292" s="2">
        <v>2</v>
      </c>
      <c r="G1292" s="3" t="s">
        <v>131</v>
      </c>
      <c r="H1292" s="2">
        <v>112</v>
      </c>
      <c r="I1292" s="2">
        <v>93</v>
      </c>
      <c r="J1292" s="2">
        <v>63</v>
      </c>
      <c r="K1292" s="2">
        <f t="shared" si="60"/>
        <v>656.20799999999997</v>
      </c>
      <c r="L1292" s="2">
        <v>150</v>
      </c>
      <c r="M1292" s="8">
        <v>20</v>
      </c>
      <c r="N1292">
        <v>1.8666666666666671</v>
      </c>
      <c r="O1292" s="2">
        <v>20</v>
      </c>
      <c r="P1292">
        <v>1.8666666666666671</v>
      </c>
      <c r="Q1292" s="2">
        <v>1.3966000000000001</v>
      </c>
      <c r="R1292" s="2">
        <v>1.3942000000000001</v>
      </c>
      <c r="S1292">
        <v>2.3999999999999599E-3</v>
      </c>
      <c r="T1292">
        <f t="shared" si="61"/>
        <v>4.4799999999999259E-3</v>
      </c>
      <c r="U1292" s="8">
        <v>4</v>
      </c>
      <c r="V1292" s="8">
        <v>10</v>
      </c>
      <c r="W1292" s="8">
        <v>0.06</v>
      </c>
      <c r="X1292" s="8">
        <v>5</v>
      </c>
      <c r="Y1292">
        <v>1.988</v>
      </c>
      <c r="Z1292" s="8">
        <v>17.25</v>
      </c>
      <c r="AA1292">
        <f t="shared" si="62"/>
        <v>64.013600000000011</v>
      </c>
    </row>
    <row r="1293" spans="1:27" x14ac:dyDescent="0.25">
      <c r="A1293" s="3" t="s">
        <v>36</v>
      </c>
      <c r="B1293" s="3" t="s">
        <v>26</v>
      </c>
      <c r="C1293" s="3" t="s">
        <v>26</v>
      </c>
      <c r="D1293" s="4">
        <v>42260</v>
      </c>
      <c r="E1293" s="3" t="s">
        <v>82</v>
      </c>
      <c r="F1293" s="2">
        <v>3</v>
      </c>
      <c r="G1293" s="3" t="s">
        <v>131</v>
      </c>
      <c r="H1293" s="2">
        <v>112</v>
      </c>
      <c r="I1293" s="2">
        <v>93</v>
      </c>
      <c r="J1293" s="2">
        <v>63</v>
      </c>
      <c r="K1293" s="2">
        <f t="shared" si="60"/>
        <v>656.20799999999997</v>
      </c>
      <c r="L1293" s="2">
        <v>150</v>
      </c>
      <c r="M1293" s="2">
        <v>20</v>
      </c>
      <c r="N1293">
        <v>1.8666666666666671</v>
      </c>
      <c r="O1293" s="2">
        <v>20</v>
      </c>
      <c r="P1293">
        <v>1.8666666666666671</v>
      </c>
      <c r="Q1293" s="2">
        <v>1.4009</v>
      </c>
      <c r="R1293" s="2">
        <v>1.399</v>
      </c>
      <c r="S1293">
        <v>1.90000000000001E-3</v>
      </c>
      <c r="T1293">
        <f t="shared" si="61"/>
        <v>3.5466666666666862E-3</v>
      </c>
      <c r="U1293" s="2">
        <v>5</v>
      </c>
      <c r="V1293" s="2">
        <v>10</v>
      </c>
      <c r="W1293" s="2">
        <v>0.06</v>
      </c>
      <c r="X1293" s="2">
        <v>5</v>
      </c>
      <c r="Y1293">
        <v>1.988</v>
      </c>
      <c r="Z1293" s="2">
        <v>18.329999999999998</v>
      </c>
      <c r="AA1293">
        <f t="shared" si="62"/>
        <v>68.021408000000008</v>
      </c>
    </row>
    <row r="1294" spans="1:27" x14ac:dyDescent="0.25">
      <c r="A1294" s="3" t="s">
        <v>36</v>
      </c>
      <c r="B1294" s="3" t="s">
        <v>26</v>
      </c>
      <c r="C1294" s="3" t="s">
        <v>28</v>
      </c>
      <c r="D1294" s="4">
        <v>42260</v>
      </c>
      <c r="E1294" s="3" t="s">
        <v>82</v>
      </c>
      <c r="F1294" s="2">
        <v>1</v>
      </c>
      <c r="G1294" s="3" t="s">
        <v>132</v>
      </c>
      <c r="H1294" s="2">
        <v>94</v>
      </c>
      <c r="I1294" s="2">
        <v>110</v>
      </c>
      <c r="J1294" s="2">
        <v>47</v>
      </c>
      <c r="K1294" s="2">
        <f t="shared" si="60"/>
        <v>485.98</v>
      </c>
      <c r="L1294" s="2">
        <v>300</v>
      </c>
      <c r="M1294" s="2">
        <v>15</v>
      </c>
      <c r="N1294">
        <v>1.95</v>
      </c>
      <c r="O1294" s="2">
        <v>15</v>
      </c>
      <c r="P1294">
        <v>1.95</v>
      </c>
      <c r="Q1294" s="2">
        <v>1.4133</v>
      </c>
      <c r="R1294" s="2">
        <v>1.41</v>
      </c>
      <c r="S1294">
        <v>3.3000000000000802E-3</v>
      </c>
      <c r="T1294">
        <f t="shared" si="61"/>
        <v>6.4350000000001559E-3</v>
      </c>
      <c r="U1294" s="2">
        <v>6</v>
      </c>
      <c r="V1294" s="2">
        <v>10</v>
      </c>
      <c r="W1294" s="2">
        <v>0.06</v>
      </c>
      <c r="X1294" s="2">
        <v>5</v>
      </c>
      <c r="Y1294">
        <v>1.988</v>
      </c>
      <c r="Z1294" s="2">
        <v>21.07</v>
      </c>
      <c r="AA1294">
        <f t="shared" si="62"/>
        <v>81.679962000000003</v>
      </c>
    </row>
    <row r="1295" spans="1:27" x14ac:dyDescent="0.25">
      <c r="A1295" s="3" t="s">
        <v>36</v>
      </c>
      <c r="B1295" s="3" t="s">
        <v>26</v>
      </c>
      <c r="C1295" s="3" t="s">
        <v>28</v>
      </c>
      <c r="D1295" s="4">
        <v>42260</v>
      </c>
      <c r="E1295" s="3" t="s">
        <v>82</v>
      </c>
      <c r="F1295" s="2">
        <v>2</v>
      </c>
      <c r="G1295" s="3" t="s">
        <v>132</v>
      </c>
      <c r="H1295" s="2">
        <v>94</v>
      </c>
      <c r="I1295" s="2">
        <v>110</v>
      </c>
      <c r="J1295" s="2">
        <v>47</v>
      </c>
      <c r="K1295" s="2">
        <f t="shared" si="60"/>
        <v>485.98</v>
      </c>
      <c r="L1295" s="2">
        <v>300</v>
      </c>
      <c r="M1295" s="9"/>
      <c r="N1295">
        <v>2</v>
      </c>
      <c r="O1295" s="2">
        <v>15</v>
      </c>
      <c r="P1295">
        <v>1.95</v>
      </c>
      <c r="Q1295" s="2">
        <v>1.3932</v>
      </c>
      <c r="R1295" s="2">
        <v>1.39</v>
      </c>
      <c r="S1295">
        <v>3.2000000000000899E-3</v>
      </c>
      <c r="T1295">
        <f t="shared" si="61"/>
        <v>6.2400000000001751E-3</v>
      </c>
      <c r="U1295" s="9"/>
      <c r="V1295" s="9"/>
      <c r="W1295" s="9"/>
      <c r="X1295" s="9"/>
      <c r="Y1295" t="e">
        <v>#NUM!</v>
      </c>
      <c r="Z1295" s="9"/>
      <c r="AA1295" t="e">
        <f t="shared" si="62"/>
        <v>#NUM!</v>
      </c>
    </row>
    <row r="1296" spans="1:27" x14ac:dyDescent="0.25">
      <c r="A1296" s="3" t="s">
        <v>36</v>
      </c>
      <c r="B1296" s="3" t="s">
        <v>26</v>
      </c>
      <c r="C1296" s="3" t="s">
        <v>28</v>
      </c>
      <c r="D1296" s="4">
        <v>42260</v>
      </c>
      <c r="E1296" s="3" t="s">
        <v>82</v>
      </c>
      <c r="F1296" s="2">
        <v>3</v>
      </c>
      <c r="G1296" s="3" t="s">
        <v>132</v>
      </c>
      <c r="H1296" s="2">
        <v>94</v>
      </c>
      <c r="I1296" s="2">
        <v>110</v>
      </c>
      <c r="J1296" s="2">
        <v>47</v>
      </c>
      <c r="K1296" s="2">
        <f t="shared" si="60"/>
        <v>485.98</v>
      </c>
      <c r="L1296" s="2">
        <v>300</v>
      </c>
      <c r="M1296" s="9"/>
      <c r="N1296">
        <v>2</v>
      </c>
      <c r="O1296" s="2">
        <v>15</v>
      </c>
      <c r="P1296">
        <v>1.95</v>
      </c>
      <c r="Q1296" s="2">
        <v>1.4154</v>
      </c>
      <c r="R1296" s="2">
        <v>1.4127000000000001</v>
      </c>
      <c r="S1296">
        <v>2.6999999999999199E-3</v>
      </c>
      <c r="T1296">
        <f t="shared" si="61"/>
        <v>5.2649999999998436E-3</v>
      </c>
      <c r="U1296" s="9"/>
      <c r="V1296" s="9"/>
      <c r="W1296" s="9"/>
      <c r="X1296" s="9"/>
      <c r="Y1296" t="e">
        <v>#NUM!</v>
      </c>
      <c r="Z1296" s="9"/>
      <c r="AA1296" t="e">
        <f t="shared" si="62"/>
        <v>#NUM!</v>
      </c>
    </row>
    <row r="1297" spans="1:27" x14ac:dyDescent="0.25">
      <c r="A1297" s="3" t="s">
        <v>36</v>
      </c>
      <c r="B1297" s="3" t="s">
        <v>26</v>
      </c>
      <c r="C1297" s="3" t="s">
        <v>30</v>
      </c>
      <c r="D1297" s="4">
        <v>42260</v>
      </c>
      <c r="E1297" s="3" t="s">
        <v>82</v>
      </c>
      <c r="F1297" s="2">
        <v>1</v>
      </c>
      <c r="G1297" s="3" t="s">
        <v>133</v>
      </c>
      <c r="H1297" s="2">
        <v>100</v>
      </c>
      <c r="I1297" s="2">
        <v>114</v>
      </c>
      <c r="J1297" s="2">
        <v>59</v>
      </c>
      <c r="K1297" s="2">
        <f t="shared" si="60"/>
        <v>672.6</v>
      </c>
      <c r="L1297" s="2">
        <v>240</v>
      </c>
      <c r="M1297" s="8">
        <v>15</v>
      </c>
      <c r="N1297">
        <v>1.9375</v>
      </c>
      <c r="O1297" s="2">
        <v>15</v>
      </c>
      <c r="P1297">
        <v>1.9375</v>
      </c>
      <c r="Q1297" s="2">
        <v>1.4342999999999999</v>
      </c>
      <c r="R1297" s="2">
        <v>1.4278</v>
      </c>
      <c r="S1297">
        <v>6.4999999999999503E-3</v>
      </c>
      <c r="T1297">
        <f t="shared" si="61"/>
        <v>1.2593749999999904E-2</v>
      </c>
      <c r="U1297" s="8">
        <v>7</v>
      </c>
      <c r="V1297" s="8">
        <v>10</v>
      </c>
      <c r="W1297" s="8">
        <v>0.06</v>
      </c>
      <c r="X1297" s="8">
        <v>5</v>
      </c>
      <c r="Y1297">
        <v>1.988</v>
      </c>
      <c r="Z1297" s="8">
        <v>37.380000000000003</v>
      </c>
      <c r="AA1297">
        <f t="shared" si="62"/>
        <v>143.97841500000001</v>
      </c>
    </row>
    <row r="1298" spans="1:27" x14ac:dyDescent="0.25">
      <c r="A1298" s="3" t="s">
        <v>36</v>
      </c>
      <c r="B1298" s="3" t="s">
        <v>26</v>
      </c>
      <c r="C1298" s="3" t="s">
        <v>30</v>
      </c>
      <c r="D1298" s="4">
        <v>42260</v>
      </c>
      <c r="E1298" s="3" t="s">
        <v>82</v>
      </c>
      <c r="F1298" s="2">
        <v>2</v>
      </c>
      <c r="G1298" s="3" t="s">
        <v>133</v>
      </c>
      <c r="H1298" s="2">
        <v>100</v>
      </c>
      <c r="I1298" s="2">
        <v>114</v>
      </c>
      <c r="J1298" s="2">
        <v>59</v>
      </c>
      <c r="K1298" s="2">
        <f t="shared" si="60"/>
        <v>672.6</v>
      </c>
      <c r="L1298" s="2">
        <v>240</v>
      </c>
      <c r="M1298" s="5"/>
      <c r="N1298">
        <v>2</v>
      </c>
      <c r="O1298" s="2">
        <v>15</v>
      </c>
      <c r="P1298">
        <v>1.9375</v>
      </c>
      <c r="Q1298" s="2">
        <v>1.4104000000000001</v>
      </c>
      <c r="R1298" s="2">
        <v>1.4040999999999999</v>
      </c>
      <c r="S1298">
        <v>6.30000000000019E-3</v>
      </c>
      <c r="T1298">
        <f t="shared" si="61"/>
        <v>1.2206250000000368E-2</v>
      </c>
      <c r="U1298" s="5"/>
      <c r="V1298" s="5"/>
      <c r="W1298" s="5"/>
      <c r="X1298" s="5"/>
      <c r="Y1298" t="e">
        <v>#NUM!</v>
      </c>
      <c r="Z1298" s="5"/>
      <c r="AA1298" t="e">
        <f t="shared" si="62"/>
        <v>#NUM!</v>
      </c>
    </row>
    <row r="1299" spans="1:27" x14ac:dyDescent="0.25">
      <c r="A1299" s="3" t="s">
        <v>36</v>
      </c>
      <c r="B1299" s="3" t="s">
        <v>26</v>
      </c>
      <c r="C1299" s="3" t="s">
        <v>30</v>
      </c>
      <c r="D1299" s="4">
        <v>42260</v>
      </c>
      <c r="E1299" s="3" t="s">
        <v>82</v>
      </c>
      <c r="F1299" s="2">
        <v>3</v>
      </c>
      <c r="G1299" s="3" t="s">
        <v>133</v>
      </c>
      <c r="H1299" s="2">
        <v>100</v>
      </c>
      <c r="I1299" s="2">
        <v>114</v>
      </c>
      <c r="J1299" s="2">
        <v>59</v>
      </c>
      <c r="K1299" s="2">
        <f t="shared" si="60"/>
        <v>672.6</v>
      </c>
      <c r="L1299" s="2">
        <v>240</v>
      </c>
      <c r="M1299" s="5"/>
      <c r="N1299">
        <v>2</v>
      </c>
      <c r="O1299" s="2">
        <v>15</v>
      </c>
      <c r="P1299">
        <v>1.9375</v>
      </c>
      <c r="Q1299" s="2">
        <v>1.4028</v>
      </c>
      <c r="R1299" s="2">
        <v>1.3969</v>
      </c>
      <c r="S1299">
        <v>5.9000000000000198E-3</v>
      </c>
      <c r="T1299">
        <f t="shared" si="61"/>
        <v>1.1431250000000039E-2</v>
      </c>
      <c r="U1299" s="5"/>
      <c r="V1299" s="5"/>
      <c r="W1299" s="5"/>
      <c r="X1299" s="5"/>
      <c r="Y1299" t="e">
        <v>#NUM!</v>
      </c>
      <c r="Z1299" s="5"/>
      <c r="AA1299" t="e">
        <f t="shared" si="62"/>
        <v>#NUM!</v>
      </c>
    </row>
    <row r="1300" spans="1:27" x14ac:dyDescent="0.25">
      <c r="A1300" s="3" t="s">
        <v>32</v>
      </c>
      <c r="B1300" s="3" t="s">
        <v>22</v>
      </c>
      <c r="C1300" s="3" t="s">
        <v>22</v>
      </c>
      <c r="D1300" s="4">
        <v>42558</v>
      </c>
      <c r="E1300" s="3" t="s">
        <v>81</v>
      </c>
      <c r="F1300" s="2">
        <v>1</v>
      </c>
      <c r="G1300" s="3" t="s">
        <v>139</v>
      </c>
      <c r="H1300" s="2">
        <v>65</v>
      </c>
      <c r="I1300" s="2">
        <v>75</v>
      </c>
      <c r="J1300" s="2">
        <v>53</v>
      </c>
      <c r="K1300" s="2">
        <f t="shared" si="60"/>
        <v>258.375</v>
      </c>
      <c r="L1300" s="2">
        <v>330</v>
      </c>
      <c r="M1300" s="2">
        <v>150</v>
      </c>
      <c r="N1300">
        <v>1.545454545454545</v>
      </c>
      <c r="O1300" s="2">
        <v>150</v>
      </c>
      <c r="P1300">
        <v>1.545454545454545</v>
      </c>
      <c r="Q1300" s="2">
        <v>1.4056999999999999</v>
      </c>
      <c r="R1300" s="2">
        <v>1.4025000000000001</v>
      </c>
      <c r="S1300">
        <v>3.19999999999987E-3</v>
      </c>
      <c r="T1300">
        <f t="shared" si="61"/>
        <v>4.9454545454543433E-3</v>
      </c>
      <c r="U1300" s="2">
        <v>29</v>
      </c>
      <c r="V1300" s="2">
        <v>10</v>
      </c>
      <c r="W1300" s="2">
        <v>0.6</v>
      </c>
      <c r="X1300" s="2">
        <v>5</v>
      </c>
      <c r="Y1300">
        <v>1.88</v>
      </c>
      <c r="Z1300" s="2">
        <v>42.2</v>
      </c>
      <c r="AA1300">
        <f t="shared" si="62"/>
        <v>122.61018181818177</v>
      </c>
    </row>
    <row r="1301" spans="1:27" x14ac:dyDescent="0.25">
      <c r="A1301" s="3" t="s">
        <v>32</v>
      </c>
      <c r="B1301" s="3" t="s">
        <v>22</v>
      </c>
      <c r="C1301" s="3" t="s">
        <v>21</v>
      </c>
      <c r="D1301" s="4">
        <v>42558</v>
      </c>
      <c r="E1301" s="3" t="s">
        <v>81</v>
      </c>
      <c r="F1301" s="2">
        <v>1</v>
      </c>
      <c r="G1301" s="3" t="s">
        <v>140</v>
      </c>
      <c r="H1301" s="2">
        <v>82</v>
      </c>
      <c r="I1301" s="2">
        <v>87</v>
      </c>
      <c r="J1301" s="2">
        <v>60</v>
      </c>
      <c r="K1301" s="2">
        <f t="shared" si="60"/>
        <v>428.04</v>
      </c>
      <c r="L1301" s="2">
        <v>500</v>
      </c>
      <c r="M1301" s="2">
        <v>50</v>
      </c>
      <c r="N1301">
        <v>1.9</v>
      </c>
      <c r="O1301" s="2">
        <v>50</v>
      </c>
      <c r="P1301">
        <v>1.9</v>
      </c>
      <c r="Q1301" s="2">
        <v>1.4056</v>
      </c>
      <c r="R1301" s="2">
        <v>1.4020999999999999</v>
      </c>
      <c r="S1301">
        <v>3.5000000000000599E-3</v>
      </c>
      <c r="T1301">
        <f t="shared" si="61"/>
        <v>6.6500000000001133E-3</v>
      </c>
      <c r="U1301" s="2">
        <v>30</v>
      </c>
      <c r="V1301" s="2">
        <v>10</v>
      </c>
      <c r="W1301" s="2">
        <v>0.6</v>
      </c>
      <c r="X1301" s="2">
        <v>5</v>
      </c>
      <c r="Y1301">
        <v>1.88</v>
      </c>
      <c r="Z1301" s="2">
        <v>59.11</v>
      </c>
      <c r="AA1301">
        <f t="shared" si="62"/>
        <v>211.14091999999997</v>
      </c>
    </row>
    <row r="1302" spans="1:27" x14ac:dyDescent="0.25">
      <c r="A1302" s="3" t="s">
        <v>32</v>
      </c>
      <c r="B1302" s="3" t="s">
        <v>22</v>
      </c>
      <c r="C1302" s="3" t="s">
        <v>26</v>
      </c>
      <c r="D1302" s="4">
        <v>42558</v>
      </c>
      <c r="E1302" s="3" t="s">
        <v>81</v>
      </c>
      <c r="F1302" s="2">
        <v>1</v>
      </c>
      <c r="G1302" s="3" t="s">
        <v>141</v>
      </c>
      <c r="H1302" s="2">
        <v>59</v>
      </c>
      <c r="I1302" s="2">
        <v>127</v>
      </c>
      <c r="J1302" s="2">
        <v>35</v>
      </c>
      <c r="K1302" s="2">
        <f t="shared" si="60"/>
        <v>262.255</v>
      </c>
      <c r="L1302" s="2">
        <v>360</v>
      </c>
      <c r="M1302" s="2">
        <v>50</v>
      </c>
      <c r="N1302">
        <v>1.8611111111111112</v>
      </c>
      <c r="O1302" s="2">
        <v>50</v>
      </c>
      <c r="P1302">
        <v>1.8611111111111112</v>
      </c>
      <c r="Q1302" s="2">
        <v>1.4097</v>
      </c>
      <c r="R1302" s="2">
        <v>1.4075</v>
      </c>
      <c r="S1302">
        <v>2.1999999999999802E-3</v>
      </c>
      <c r="T1302">
        <f t="shared" si="61"/>
        <v>4.0944444444444075E-3</v>
      </c>
      <c r="U1302" s="2">
        <v>31</v>
      </c>
      <c r="V1302" s="2">
        <v>10</v>
      </c>
      <c r="W1302" s="2">
        <v>1.2</v>
      </c>
      <c r="X1302" s="2">
        <v>5</v>
      </c>
      <c r="Y1302">
        <v>1.76</v>
      </c>
      <c r="Z1302" s="2">
        <v>25</v>
      </c>
      <c r="AA1302">
        <f t="shared" si="62"/>
        <v>81.888888888888886</v>
      </c>
    </row>
    <row r="1303" spans="1:27" x14ac:dyDescent="0.25">
      <c r="A1303" s="3" t="s">
        <v>32</v>
      </c>
      <c r="B1303" s="3" t="s">
        <v>22</v>
      </c>
      <c r="C1303" s="3" t="s">
        <v>28</v>
      </c>
      <c r="D1303" s="4">
        <v>42558</v>
      </c>
      <c r="E1303" s="3" t="s">
        <v>82</v>
      </c>
      <c r="F1303" s="2">
        <v>1</v>
      </c>
      <c r="G1303" s="3" t="s">
        <v>142</v>
      </c>
      <c r="H1303" s="2">
        <v>75</v>
      </c>
      <c r="I1303" s="2">
        <v>120</v>
      </c>
      <c r="J1303" s="2">
        <v>55</v>
      </c>
      <c r="K1303" s="2">
        <f t="shared" si="60"/>
        <v>495</v>
      </c>
      <c r="L1303" s="2">
        <v>440</v>
      </c>
      <c r="M1303" s="2">
        <v>30</v>
      </c>
      <c r="N1303">
        <v>1.9318181818181821</v>
      </c>
      <c r="O1303" s="2">
        <v>30</v>
      </c>
      <c r="P1303">
        <v>1.9318181818181821</v>
      </c>
      <c r="Q1303" s="2">
        <v>1.4079999999999999</v>
      </c>
      <c r="R1303" s="2">
        <v>1.407</v>
      </c>
      <c r="S1303">
        <v>9.9999999999989008E-4</v>
      </c>
      <c r="T1303">
        <f t="shared" si="61"/>
        <v>1.9318181818179698E-3</v>
      </c>
      <c r="U1303" s="2">
        <v>32</v>
      </c>
      <c r="V1303" s="2">
        <v>10</v>
      </c>
      <c r="W1303" s="2">
        <v>2.4</v>
      </c>
      <c r="X1303" s="2">
        <v>5</v>
      </c>
      <c r="Y1303">
        <v>1.52</v>
      </c>
      <c r="Z1303" s="2">
        <v>36.700000000000003</v>
      </c>
      <c r="AA1303">
        <f t="shared" si="62"/>
        <v>107.76454545454548</v>
      </c>
    </row>
    <row r="1304" spans="1:27" x14ac:dyDescent="0.25">
      <c r="A1304" s="3" t="s">
        <v>32</v>
      </c>
      <c r="B1304" s="3" t="s">
        <v>22</v>
      </c>
      <c r="C1304" s="3" t="s">
        <v>28</v>
      </c>
      <c r="D1304" s="4">
        <v>42558</v>
      </c>
      <c r="E1304" s="3" t="s">
        <v>82</v>
      </c>
      <c r="F1304" s="2">
        <v>2</v>
      </c>
      <c r="G1304" s="3" t="s">
        <v>142</v>
      </c>
      <c r="H1304" s="2">
        <v>75</v>
      </c>
      <c r="I1304" s="2">
        <v>120</v>
      </c>
      <c r="J1304" s="2">
        <v>55</v>
      </c>
      <c r="K1304" s="2">
        <f t="shared" si="60"/>
        <v>495</v>
      </c>
      <c r="L1304" s="2">
        <v>440</v>
      </c>
      <c r="M1304" s="2">
        <v>30</v>
      </c>
      <c r="N1304">
        <v>1.9318181818181821</v>
      </c>
      <c r="O1304" s="2">
        <v>30</v>
      </c>
      <c r="P1304">
        <v>1.9318181818181821</v>
      </c>
      <c r="Q1304" s="2">
        <v>1.4185000000000001</v>
      </c>
      <c r="R1304" s="2">
        <v>1.4173</v>
      </c>
      <c r="S1304">
        <v>1.2000000000000901E-3</v>
      </c>
      <c r="T1304">
        <f t="shared" si="61"/>
        <v>2.3181818181819925E-3</v>
      </c>
      <c r="U1304" s="2">
        <v>33</v>
      </c>
      <c r="V1304" s="2">
        <v>10</v>
      </c>
      <c r="W1304" s="2">
        <v>2.4</v>
      </c>
      <c r="X1304" s="2">
        <v>5</v>
      </c>
      <c r="Y1304">
        <v>1.52</v>
      </c>
      <c r="Z1304" s="2">
        <v>39.299999999999997</v>
      </c>
      <c r="AA1304">
        <f t="shared" si="62"/>
        <v>115.39909090909092</v>
      </c>
    </row>
    <row r="1305" spans="1:27" x14ac:dyDescent="0.25">
      <c r="A1305" s="3" t="s">
        <v>32</v>
      </c>
      <c r="B1305" s="3" t="s">
        <v>22</v>
      </c>
      <c r="C1305" s="3" t="s">
        <v>28</v>
      </c>
      <c r="D1305" s="4">
        <v>42558</v>
      </c>
      <c r="E1305" s="3" t="s">
        <v>82</v>
      </c>
      <c r="F1305" s="2">
        <v>3</v>
      </c>
      <c r="G1305" s="3" t="s">
        <v>142</v>
      </c>
      <c r="H1305" s="2">
        <v>75</v>
      </c>
      <c r="I1305" s="2">
        <v>120</v>
      </c>
      <c r="J1305" s="2">
        <v>55</v>
      </c>
      <c r="K1305" s="2">
        <f t="shared" si="60"/>
        <v>495</v>
      </c>
      <c r="L1305" s="2">
        <v>440</v>
      </c>
      <c r="M1305" s="2">
        <v>30</v>
      </c>
      <c r="N1305">
        <v>1.9318181818181821</v>
      </c>
      <c r="O1305" s="2">
        <v>30</v>
      </c>
      <c r="P1305">
        <v>1.9318181818181821</v>
      </c>
      <c r="Q1305" s="2">
        <v>1.4159999999999999</v>
      </c>
      <c r="R1305" s="2">
        <v>1.4147000000000001</v>
      </c>
      <c r="S1305">
        <v>1.2999999999998601E-3</v>
      </c>
      <c r="T1305">
        <f t="shared" si="61"/>
        <v>2.5113636363633665E-3</v>
      </c>
      <c r="U1305" s="2">
        <v>34</v>
      </c>
      <c r="V1305" s="2">
        <v>10</v>
      </c>
      <c r="W1305" s="2">
        <v>2.4</v>
      </c>
      <c r="X1305" s="2">
        <v>5</v>
      </c>
      <c r="Y1305">
        <v>1.52</v>
      </c>
      <c r="Z1305" s="2">
        <v>35.200000000000003</v>
      </c>
      <c r="AA1305">
        <f t="shared" si="62"/>
        <v>103.36000000000003</v>
      </c>
    </row>
    <row r="1306" spans="1:27" x14ac:dyDescent="0.25">
      <c r="A1306" s="3" t="s">
        <v>32</v>
      </c>
      <c r="B1306" s="3" t="s">
        <v>22</v>
      </c>
      <c r="C1306" s="3" t="s">
        <v>30</v>
      </c>
      <c r="D1306" s="4">
        <v>42558</v>
      </c>
      <c r="E1306" s="3" t="s">
        <v>81</v>
      </c>
      <c r="F1306" s="2">
        <v>1</v>
      </c>
      <c r="G1306" s="3" t="s">
        <v>143</v>
      </c>
      <c r="H1306" s="2">
        <v>87</v>
      </c>
      <c r="I1306" s="2">
        <v>74</v>
      </c>
      <c r="J1306" s="2">
        <v>51</v>
      </c>
      <c r="K1306" s="2">
        <f t="shared" si="60"/>
        <v>328.33800000000002</v>
      </c>
      <c r="L1306" s="2">
        <v>400</v>
      </c>
      <c r="M1306" s="2">
        <v>30</v>
      </c>
      <c r="N1306">
        <v>1.925</v>
      </c>
      <c r="O1306" s="2">
        <v>30</v>
      </c>
      <c r="P1306">
        <v>1.925</v>
      </c>
      <c r="Q1306" s="2">
        <v>1.4112</v>
      </c>
      <c r="R1306" s="2">
        <v>1.4098999999999999</v>
      </c>
      <c r="S1306">
        <v>1.30000000000008E-3</v>
      </c>
      <c r="T1306">
        <f t="shared" si="61"/>
        <v>2.5025000000001539E-3</v>
      </c>
      <c r="U1306" s="2">
        <v>35</v>
      </c>
      <c r="V1306" s="2">
        <v>10</v>
      </c>
      <c r="W1306" s="2">
        <v>2.4</v>
      </c>
      <c r="X1306" s="2">
        <v>5</v>
      </c>
      <c r="Y1306">
        <v>1.52</v>
      </c>
      <c r="Z1306" s="2">
        <v>47.4</v>
      </c>
      <c r="AA1306">
        <f t="shared" si="62"/>
        <v>138.69240000000002</v>
      </c>
    </row>
    <row r="1307" spans="1:27" x14ac:dyDescent="0.25">
      <c r="A1307" s="3" t="s">
        <v>35</v>
      </c>
      <c r="B1307" s="3" t="s">
        <v>22</v>
      </c>
      <c r="C1307" s="3" t="s">
        <v>22</v>
      </c>
      <c r="D1307" s="4">
        <v>42558</v>
      </c>
      <c r="E1307" s="3" t="s">
        <v>81</v>
      </c>
      <c r="F1307" s="2">
        <v>1</v>
      </c>
      <c r="G1307" s="3" t="s">
        <v>134</v>
      </c>
      <c r="H1307" s="2">
        <v>74</v>
      </c>
      <c r="I1307" s="2">
        <v>104</v>
      </c>
      <c r="J1307" s="2">
        <v>48</v>
      </c>
      <c r="K1307" s="2">
        <f t="shared" si="60"/>
        <v>369.40800000000002</v>
      </c>
      <c r="L1307" s="2">
        <v>760</v>
      </c>
      <c r="M1307" s="2">
        <v>30</v>
      </c>
      <c r="N1307">
        <v>1.9605263157894739</v>
      </c>
      <c r="O1307" s="2">
        <v>30</v>
      </c>
      <c r="P1307">
        <v>1.9605263157894739</v>
      </c>
      <c r="Q1307" s="2">
        <v>1.4208000000000001</v>
      </c>
      <c r="R1307" s="2">
        <v>1.4194</v>
      </c>
      <c r="S1307">
        <v>1.40000000000007E-3</v>
      </c>
      <c r="T1307">
        <f t="shared" si="61"/>
        <v>2.7447368421054008E-3</v>
      </c>
      <c r="U1307" s="2">
        <v>43</v>
      </c>
      <c r="V1307" s="2">
        <v>10</v>
      </c>
      <c r="W1307" s="2">
        <v>0.3</v>
      </c>
      <c r="X1307" s="2">
        <v>5</v>
      </c>
      <c r="Y1307">
        <v>1.94</v>
      </c>
      <c r="Z1307" s="2">
        <v>23.4</v>
      </c>
      <c r="AA1307">
        <f t="shared" si="62"/>
        <v>89.000052631578939</v>
      </c>
    </row>
    <row r="1308" spans="1:27" x14ac:dyDescent="0.25">
      <c r="A1308" s="3" t="s">
        <v>35</v>
      </c>
      <c r="B1308" s="3" t="s">
        <v>22</v>
      </c>
      <c r="C1308" s="3" t="s">
        <v>21</v>
      </c>
      <c r="D1308" s="4">
        <v>42558</v>
      </c>
      <c r="E1308" s="3" t="s">
        <v>81</v>
      </c>
      <c r="F1308" s="2">
        <v>1</v>
      </c>
      <c r="G1308" s="3" t="s">
        <v>135</v>
      </c>
      <c r="H1308" s="2">
        <v>79</v>
      </c>
      <c r="I1308" s="2">
        <v>109</v>
      </c>
      <c r="J1308" s="2">
        <v>53</v>
      </c>
      <c r="K1308" s="2">
        <f t="shared" si="60"/>
        <v>456.38299999999998</v>
      </c>
      <c r="L1308" s="2">
        <v>480</v>
      </c>
      <c r="M1308" s="2">
        <v>30</v>
      </c>
      <c r="N1308">
        <v>1.9375</v>
      </c>
      <c r="O1308" s="2">
        <v>30</v>
      </c>
      <c r="P1308">
        <v>1.9375</v>
      </c>
      <c r="Q1308" s="2">
        <v>1.399</v>
      </c>
      <c r="R1308" s="2">
        <v>1.3978999999999999</v>
      </c>
      <c r="S1308">
        <v>1.1000000000001E-3</v>
      </c>
      <c r="T1308">
        <f t="shared" si="61"/>
        <v>2.1312500000001938E-3</v>
      </c>
      <c r="U1308" s="2">
        <v>44</v>
      </c>
      <c r="V1308" s="2">
        <v>10</v>
      </c>
      <c r="W1308" s="2">
        <v>0.6</v>
      </c>
      <c r="X1308" s="2">
        <v>5</v>
      </c>
      <c r="Y1308">
        <v>1.88</v>
      </c>
      <c r="Z1308" s="2">
        <v>21.6</v>
      </c>
      <c r="AA1308">
        <f t="shared" si="62"/>
        <v>78.677999999999997</v>
      </c>
    </row>
    <row r="1309" spans="1:27" x14ac:dyDescent="0.25">
      <c r="A1309" s="3" t="s">
        <v>35</v>
      </c>
      <c r="B1309" s="3" t="s">
        <v>22</v>
      </c>
      <c r="C1309" s="3" t="s">
        <v>26</v>
      </c>
      <c r="D1309" s="4">
        <v>42558</v>
      </c>
      <c r="E1309" s="3" t="s">
        <v>81</v>
      </c>
      <c r="F1309" s="2">
        <v>1</v>
      </c>
      <c r="G1309" s="3" t="s">
        <v>136</v>
      </c>
      <c r="H1309" s="2">
        <v>89</v>
      </c>
      <c r="I1309" s="2">
        <v>62</v>
      </c>
      <c r="J1309" s="2">
        <v>51</v>
      </c>
      <c r="K1309" s="2">
        <f t="shared" si="60"/>
        <v>281.41800000000001</v>
      </c>
      <c r="L1309" s="2">
        <v>510</v>
      </c>
      <c r="M1309" s="2">
        <v>30</v>
      </c>
      <c r="N1309">
        <v>1.9411764705882351</v>
      </c>
      <c r="O1309" s="2">
        <v>30</v>
      </c>
      <c r="P1309">
        <v>1.9411764705882351</v>
      </c>
      <c r="Q1309" s="2">
        <v>1.4246000000000001</v>
      </c>
      <c r="R1309" s="2">
        <v>1.4224000000000001</v>
      </c>
      <c r="S1309">
        <v>2.1999999999999802E-3</v>
      </c>
      <c r="T1309">
        <f t="shared" si="61"/>
        <v>4.270588235294079E-3</v>
      </c>
      <c r="U1309" s="2">
        <v>45</v>
      </c>
      <c r="V1309" s="2">
        <v>10</v>
      </c>
      <c r="W1309" s="2">
        <v>0.6</v>
      </c>
      <c r="X1309" s="2">
        <v>5</v>
      </c>
      <c r="Y1309">
        <v>1.88</v>
      </c>
      <c r="Z1309" s="2">
        <v>60.8</v>
      </c>
      <c r="AA1309">
        <f t="shared" si="62"/>
        <v>221.88423529411759</v>
      </c>
    </row>
    <row r="1310" spans="1:27" x14ac:dyDescent="0.25">
      <c r="A1310" s="3" t="s">
        <v>35</v>
      </c>
      <c r="B1310" s="3" t="s">
        <v>22</v>
      </c>
      <c r="C1310" s="3" t="s">
        <v>28</v>
      </c>
      <c r="D1310" s="4">
        <v>42558</v>
      </c>
      <c r="E1310" s="3" t="s">
        <v>82</v>
      </c>
      <c r="F1310" s="2">
        <v>1</v>
      </c>
      <c r="G1310" s="3" t="s">
        <v>137</v>
      </c>
      <c r="H1310" s="2">
        <v>79</v>
      </c>
      <c r="I1310" s="2">
        <v>91</v>
      </c>
      <c r="J1310" s="2">
        <v>65</v>
      </c>
      <c r="K1310" s="2">
        <f t="shared" si="60"/>
        <v>467.28500000000003</v>
      </c>
      <c r="L1310" s="2">
        <v>350</v>
      </c>
      <c r="M1310" s="2">
        <v>20</v>
      </c>
      <c r="N1310">
        <v>1.9428571428571431</v>
      </c>
      <c r="O1310" s="2">
        <v>20</v>
      </c>
      <c r="P1310">
        <v>1.9428571428571431</v>
      </c>
      <c r="Q1310" s="2">
        <v>1.4218999999999999</v>
      </c>
      <c r="R1310" s="2">
        <v>1.4196</v>
      </c>
      <c r="S1310">
        <v>2.29999999999997E-3</v>
      </c>
      <c r="T1310">
        <f t="shared" si="61"/>
        <v>4.4685714285713704E-3</v>
      </c>
      <c r="U1310" s="2">
        <v>46</v>
      </c>
      <c r="V1310" s="2">
        <v>10</v>
      </c>
      <c r="W1310" s="2">
        <v>0.6</v>
      </c>
      <c r="X1310" s="2">
        <v>5</v>
      </c>
      <c r="Y1310">
        <v>1.88</v>
      </c>
      <c r="Z1310" s="2">
        <v>65.5</v>
      </c>
      <c r="AA1310">
        <f t="shared" si="62"/>
        <v>239.24342857142858</v>
      </c>
    </row>
    <row r="1311" spans="1:27" x14ac:dyDescent="0.25">
      <c r="A1311" s="3" t="s">
        <v>35</v>
      </c>
      <c r="B1311" s="3" t="s">
        <v>22</v>
      </c>
      <c r="C1311" s="3" t="s">
        <v>28</v>
      </c>
      <c r="D1311" s="4">
        <v>42558</v>
      </c>
      <c r="E1311" s="3" t="s">
        <v>82</v>
      </c>
      <c r="F1311" s="2">
        <v>2</v>
      </c>
      <c r="G1311" s="3" t="s">
        <v>137</v>
      </c>
      <c r="H1311" s="2">
        <v>79</v>
      </c>
      <c r="I1311" s="2">
        <v>91</v>
      </c>
      <c r="J1311" s="2">
        <v>65</v>
      </c>
      <c r="K1311" s="2">
        <f t="shared" si="60"/>
        <v>467.28500000000003</v>
      </c>
      <c r="L1311" s="2">
        <v>350</v>
      </c>
      <c r="M1311" s="2">
        <v>20</v>
      </c>
      <c r="N1311">
        <v>1.9428571428571431</v>
      </c>
      <c r="O1311" s="2">
        <v>20</v>
      </c>
      <c r="P1311">
        <v>1.9428571428571431</v>
      </c>
      <c r="Q1311" s="2">
        <v>1.427</v>
      </c>
      <c r="R1311" s="2">
        <v>1.4242999999999999</v>
      </c>
      <c r="S1311">
        <v>2.7000000000001502E-3</v>
      </c>
      <c r="T1311">
        <f t="shared" si="61"/>
        <v>5.2457142857145781E-3</v>
      </c>
      <c r="U1311" s="2">
        <v>47</v>
      </c>
      <c r="V1311" s="2">
        <v>10</v>
      </c>
      <c r="W1311" s="2">
        <v>0.6</v>
      </c>
      <c r="X1311" s="2">
        <v>5</v>
      </c>
      <c r="Y1311">
        <v>1.88</v>
      </c>
      <c r="Z1311" s="2">
        <v>66.900000000000006</v>
      </c>
      <c r="AA1311">
        <f t="shared" si="62"/>
        <v>244.3570285714286</v>
      </c>
    </row>
    <row r="1312" spans="1:27" x14ac:dyDescent="0.25">
      <c r="A1312" s="3" t="s">
        <v>35</v>
      </c>
      <c r="B1312" s="3" t="s">
        <v>22</v>
      </c>
      <c r="C1312" s="3" t="s">
        <v>28</v>
      </c>
      <c r="D1312" s="4">
        <v>42558</v>
      </c>
      <c r="E1312" s="3" t="s">
        <v>82</v>
      </c>
      <c r="F1312" s="2">
        <v>3</v>
      </c>
      <c r="G1312" s="3" t="s">
        <v>137</v>
      </c>
      <c r="H1312" s="2">
        <v>79</v>
      </c>
      <c r="I1312" s="2">
        <v>91</v>
      </c>
      <c r="J1312" s="2">
        <v>65</v>
      </c>
      <c r="K1312" s="2">
        <f t="shared" si="60"/>
        <v>467.28500000000003</v>
      </c>
      <c r="L1312" s="2">
        <v>350</v>
      </c>
      <c r="M1312" s="2">
        <v>20</v>
      </c>
      <c r="N1312">
        <v>1.9428571428571431</v>
      </c>
      <c r="O1312" s="2">
        <v>20</v>
      </c>
      <c r="P1312">
        <v>1.9428571428571431</v>
      </c>
      <c r="Q1312" s="2">
        <v>1.4224000000000001</v>
      </c>
      <c r="R1312" s="2">
        <v>1.4197</v>
      </c>
      <c r="S1312">
        <v>2.7000000000001502E-3</v>
      </c>
      <c r="T1312">
        <f t="shared" si="61"/>
        <v>5.2457142857145781E-3</v>
      </c>
      <c r="U1312" s="2">
        <v>48</v>
      </c>
      <c r="V1312" s="2">
        <v>10</v>
      </c>
      <c r="W1312" s="2">
        <v>0.6</v>
      </c>
      <c r="X1312" s="2">
        <v>5</v>
      </c>
      <c r="Y1312">
        <v>1.88</v>
      </c>
      <c r="Z1312" s="2">
        <v>65.2</v>
      </c>
      <c r="AA1312">
        <f t="shared" si="62"/>
        <v>238.14765714285716</v>
      </c>
    </row>
    <row r="1313" spans="1:27" x14ac:dyDescent="0.25">
      <c r="A1313" s="3" t="s">
        <v>35</v>
      </c>
      <c r="B1313" s="3" t="s">
        <v>22</v>
      </c>
      <c r="C1313" s="3" t="s">
        <v>30</v>
      </c>
      <c r="D1313" s="4">
        <v>42558</v>
      </c>
      <c r="E1313" s="3" t="s">
        <v>81</v>
      </c>
      <c r="F1313" s="2">
        <v>1</v>
      </c>
      <c r="G1313" s="3" t="s">
        <v>138</v>
      </c>
      <c r="H1313" s="2">
        <v>72</v>
      </c>
      <c r="I1313" s="2">
        <v>85</v>
      </c>
      <c r="J1313" s="2">
        <v>28</v>
      </c>
      <c r="K1313" s="2">
        <f t="shared" si="60"/>
        <v>171.36</v>
      </c>
      <c r="L1313" s="2">
        <v>380</v>
      </c>
      <c r="M1313" s="2">
        <v>20</v>
      </c>
      <c r="N1313">
        <v>1.9473684210526319</v>
      </c>
      <c r="O1313" s="2">
        <v>20</v>
      </c>
      <c r="P1313">
        <v>1.9473684210526319</v>
      </c>
      <c r="Q1313" s="2">
        <v>1.4097999999999999</v>
      </c>
      <c r="R1313" s="2">
        <v>1.4085000000000001</v>
      </c>
      <c r="S1313">
        <v>1.2999999999998601E-3</v>
      </c>
      <c r="T1313">
        <f t="shared" si="61"/>
        <v>2.5315789473681488E-3</v>
      </c>
      <c r="U1313" s="2">
        <v>49</v>
      </c>
      <c r="V1313" s="2">
        <v>10</v>
      </c>
      <c r="W1313" s="2">
        <v>0.6</v>
      </c>
      <c r="X1313" s="2">
        <v>5</v>
      </c>
      <c r="Y1313">
        <v>1.88</v>
      </c>
      <c r="Z1313" s="2">
        <v>17.100000000000001</v>
      </c>
      <c r="AA1313">
        <f t="shared" si="62"/>
        <v>62.604000000000013</v>
      </c>
    </row>
    <row r="1314" spans="1:27" x14ac:dyDescent="0.25">
      <c r="A1314" s="3" t="s">
        <v>20</v>
      </c>
      <c r="B1314" s="3" t="s">
        <v>26</v>
      </c>
      <c r="C1314" s="3" t="s">
        <v>22</v>
      </c>
      <c r="D1314" s="4">
        <v>42559</v>
      </c>
      <c r="E1314" s="3" t="s">
        <v>81</v>
      </c>
      <c r="F1314" s="2">
        <v>1</v>
      </c>
      <c r="G1314" s="3" t="s">
        <v>154</v>
      </c>
      <c r="H1314" s="2">
        <v>103</v>
      </c>
      <c r="I1314" s="2">
        <v>104</v>
      </c>
      <c r="J1314" s="2">
        <v>52</v>
      </c>
      <c r="K1314" s="2">
        <f t="shared" si="60"/>
        <v>557.024</v>
      </c>
      <c r="L1314" s="2">
        <v>600</v>
      </c>
      <c r="M1314" s="2">
        <v>20</v>
      </c>
      <c r="N1314">
        <v>1.966666666666667</v>
      </c>
      <c r="O1314" s="2">
        <v>20</v>
      </c>
      <c r="P1314">
        <v>1.966666666666667</v>
      </c>
      <c r="Q1314" s="2">
        <v>1.4005000000000001</v>
      </c>
      <c r="R1314" s="2">
        <v>1.3985000000000001</v>
      </c>
      <c r="S1314">
        <v>2E-3</v>
      </c>
      <c r="T1314">
        <f t="shared" si="61"/>
        <v>3.9333333333333338E-3</v>
      </c>
      <c r="U1314" s="2">
        <v>15</v>
      </c>
      <c r="V1314" s="2">
        <v>10</v>
      </c>
      <c r="W1314" s="2">
        <v>0.3</v>
      </c>
      <c r="X1314" s="2">
        <v>5</v>
      </c>
      <c r="Y1314">
        <v>1.94</v>
      </c>
      <c r="Z1314" s="2">
        <v>27.5</v>
      </c>
      <c r="AA1314">
        <f t="shared" si="62"/>
        <v>104.92166666666668</v>
      </c>
    </row>
    <row r="1315" spans="1:27" x14ac:dyDescent="0.25">
      <c r="A1315" s="3" t="s">
        <v>20</v>
      </c>
      <c r="B1315" s="3" t="s">
        <v>26</v>
      </c>
      <c r="C1315" s="3" t="s">
        <v>21</v>
      </c>
      <c r="D1315" s="4">
        <v>42559</v>
      </c>
      <c r="E1315" s="3" t="s">
        <v>81</v>
      </c>
      <c r="F1315" s="2">
        <v>1</v>
      </c>
      <c r="G1315" s="3" t="s">
        <v>155</v>
      </c>
      <c r="H1315" s="2">
        <v>63</v>
      </c>
      <c r="I1315" s="2">
        <v>113</v>
      </c>
      <c r="J1315" s="2">
        <v>13</v>
      </c>
      <c r="K1315" s="2">
        <f t="shared" si="60"/>
        <v>92.546999999999997</v>
      </c>
      <c r="L1315" s="2">
        <v>290</v>
      </c>
      <c r="M1315" s="2">
        <v>20</v>
      </c>
      <c r="N1315">
        <v>1.931034482758621</v>
      </c>
      <c r="O1315" s="2">
        <v>20</v>
      </c>
      <c r="P1315">
        <v>1.931034482758621</v>
      </c>
      <c r="Q1315" s="2">
        <v>1.3976999999999999</v>
      </c>
      <c r="R1315" s="2">
        <v>1.3963000000000001</v>
      </c>
      <c r="S1315">
        <v>1.3999999999998499E-3</v>
      </c>
      <c r="T1315">
        <f t="shared" si="61"/>
        <v>2.7034482758617798E-3</v>
      </c>
      <c r="U1315" s="2">
        <v>16</v>
      </c>
      <c r="V1315" s="2">
        <v>10</v>
      </c>
      <c r="W1315" s="2">
        <v>0.4</v>
      </c>
      <c r="X1315" s="2">
        <v>5</v>
      </c>
      <c r="Y1315">
        <v>1.92</v>
      </c>
      <c r="Z1315" s="2">
        <v>24.2</v>
      </c>
      <c r="AA1315">
        <f t="shared" si="62"/>
        <v>89.72358620689657</v>
      </c>
    </row>
    <row r="1316" spans="1:27" x14ac:dyDescent="0.25">
      <c r="A1316" s="3" t="s">
        <v>20</v>
      </c>
      <c r="B1316" s="3" t="s">
        <v>26</v>
      </c>
      <c r="C1316" s="3" t="s">
        <v>26</v>
      </c>
      <c r="D1316" s="4">
        <v>42559</v>
      </c>
      <c r="E1316" s="3" t="s">
        <v>82</v>
      </c>
      <c r="F1316" s="2">
        <v>1</v>
      </c>
      <c r="G1316" s="3" t="s">
        <v>156</v>
      </c>
      <c r="H1316" s="2">
        <v>89</v>
      </c>
      <c r="I1316" s="2">
        <v>87</v>
      </c>
      <c r="J1316" s="2">
        <v>54</v>
      </c>
      <c r="K1316" s="2">
        <f t="shared" si="60"/>
        <v>418.12200000000001</v>
      </c>
      <c r="L1316" s="2">
        <v>740</v>
      </c>
      <c r="M1316" s="2">
        <v>25</v>
      </c>
      <c r="N1316">
        <v>1.966216216216216</v>
      </c>
      <c r="O1316" s="2">
        <v>25</v>
      </c>
      <c r="P1316">
        <v>1.966216216216216</v>
      </c>
      <c r="Q1316" s="2">
        <v>1.413</v>
      </c>
      <c r="R1316" s="2">
        <v>1.4117999999999999</v>
      </c>
      <c r="S1316">
        <v>1.2000000000000901E-3</v>
      </c>
      <c r="T1316">
        <f t="shared" si="61"/>
        <v>2.3594594594596365E-3</v>
      </c>
      <c r="U1316" s="2">
        <v>17</v>
      </c>
      <c r="V1316" s="2">
        <v>10</v>
      </c>
      <c r="W1316" s="2">
        <v>0.6</v>
      </c>
      <c r="X1316" s="2">
        <v>5</v>
      </c>
      <c r="Y1316">
        <v>1.88</v>
      </c>
      <c r="Z1316" s="2">
        <v>34.9</v>
      </c>
      <c r="AA1316">
        <f t="shared" si="62"/>
        <v>129.00737837837835</v>
      </c>
    </row>
    <row r="1317" spans="1:27" x14ac:dyDescent="0.25">
      <c r="A1317" s="3" t="s">
        <v>20</v>
      </c>
      <c r="B1317" s="3" t="s">
        <v>26</v>
      </c>
      <c r="C1317" s="3" t="s">
        <v>26</v>
      </c>
      <c r="D1317" s="4">
        <v>42559</v>
      </c>
      <c r="E1317" s="3" t="s">
        <v>82</v>
      </c>
      <c r="F1317" s="2">
        <v>2</v>
      </c>
      <c r="G1317" s="3" t="s">
        <v>156</v>
      </c>
      <c r="H1317" s="2">
        <v>89</v>
      </c>
      <c r="I1317" s="2">
        <v>87</v>
      </c>
      <c r="J1317" s="2">
        <v>54</v>
      </c>
      <c r="K1317" s="2">
        <f t="shared" si="60"/>
        <v>418.12200000000001</v>
      </c>
      <c r="L1317" s="2">
        <v>740</v>
      </c>
      <c r="M1317" s="2">
        <v>25</v>
      </c>
      <c r="N1317">
        <v>1.966216216216216</v>
      </c>
      <c r="O1317" s="2">
        <v>25</v>
      </c>
      <c r="P1317">
        <v>1.966216216216216</v>
      </c>
      <c r="Q1317" s="2">
        <v>1.4047000000000001</v>
      </c>
      <c r="R1317" s="2">
        <v>1.4032</v>
      </c>
      <c r="S1317">
        <v>1.5000000000000601E-3</v>
      </c>
      <c r="T1317">
        <f t="shared" si="61"/>
        <v>2.949324324324442E-3</v>
      </c>
      <c r="U1317" s="2">
        <v>18</v>
      </c>
      <c r="V1317" s="2">
        <v>10</v>
      </c>
      <c r="W1317" s="2">
        <v>0.6</v>
      </c>
      <c r="X1317" s="2">
        <v>5</v>
      </c>
      <c r="Y1317">
        <v>1.88</v>
      </c>
      <c r="Z1317" s="2">
        <v>33.700000000000003</v>
      </c>
      <c r="AA1317">
        <f t="shared" si="62"/>
        <v>124.57159459459459</v>
      </c>
    </row>
    <row r="1318" spans="1:27" x14ac:dyDescent="0.25">
      <c r="A1318" s="3" t="s">
        <v>20</v>
      </c>
      <c r="B1318" s="3" t="s">
        <v>26</v>
      </c>
      <c r="C1318" s="3" t="s">
        <v>26</v>
      </c>
      <c r="D1318" s="4">
        <v>42559</v>
      </c>
      <c r="E1318" s="3" t="s">
        <v>82</v>
      </c>
      <c r="F1318" s="2">
        <v>3</v>
      </c>
      <c r="G1318" s="3" t="s">
        <v>156</v>
      </c>
      <c r="H1318" s="2">
        <v>89</v>
      </c>
      <c r="I1318" s="2">
        <v>87</v>
      </c>
      <c r="J1318" s="2">
        <v>54</v>
      </c>
      <c r="K1318" s="2">
        <f t="shared" si="60"/>
        <v>418.12200000000001</v>
      </c>
      <c r="L1318" s="2">
        <v>740</v>
      </c>
      <c r="M1318" s="2">
        <v>25</v>
      </c>
      <c r="N1318">
        <v>1.966216216216216</v>
      </c>
      <c r="O1318" s="2">
        <v>25</v>
      </c>
      <c r="P1318">
        <v>1.966216216216216</v>
      </c>
      <c r="Q1318" s="2">
        <v>1.4137999999999999</v>
      </c>
      <c r="R1318" s="2">
        <v>1.4123000000000001</v>
      </c>
      <c r="S1318">
        <v>1.49999999999983E-3</v>
      </c>
      <c r="T1318">
        <f t="shared" si="61"/>
        <v>2.9493243243239897E-3</v>
      </c>
      <c r="U1318" s="2">
        <v>19</v>
      </c>
      <c r="V1318" s="2">
        <v>10</v>
      </c>
      <c r="W1318" s="2">
        <v>0.6</v>
      </c>
      <c r="X1318" s="2">
        <v>5</v>
      </c>
      <c r="Y1318">
        <v>1.88</v>
      </c>
      <c r="Z1318" s="2">
        <v>34.5</v>
      </c>
      <c r="AA1318">
        <f t="shared" si="62"/>
        <v>127.52878378378377</v>
      </c>
    </row>
    <row r="1319" spans="1:27" x14ac:dyDescent="0.25">
      <c r="A1319" s="3" t="s">
        <v>20</v>
      </c>
      <c r="B1319" s="3" t="s">
        <v>26</v>
      </c>
      <c r="C1319" s="3" t="s">
        <v>28</v>
      </c>
      <c r="D1319" s="4">
        <v>42559</v>
      </c>
      <c r="E1319" s="3" t="s">
        <v>81</v>
      </c>
      <c r="F1319" s="2">
        <v>1</v>
      </c>
      <c r="G1319" s="3" t="s">
        <v>157</v>
      </c>
      <c r="H1319" s="2">
        <v>61</v>
      </c>
      <c r="I1319" s="2">
        <v>72</v>
      </c>
      <c r="J1319" s="2">
        <v>60</v>
      </c>
      <c r="K1319" s="2">
        <f t="shared" si="60"/>
        <v>263.52</v>
      </c>
      <c r="L1319" s="2">
        <v>230</v>
      </c>
      <c r="M1319" s="2">
        <v>50</v>
      </c>
      <c r="N1319">
        <v>1.7826086956521738</v>
      </c>
      <c r="O1319" s="2">
        <v>50</v>
      </c>
      <c r="P1319">
        <v>1.7826086956521738</v>
      </c>
      <c r="Q1319" s="2">
        <v>1.3996999999999999</v>
      </c>
      <c r="R1319" s="2">
        <v>1.3979999999999999</v>
      </c>
      <c r="S1319">
        <v>1.70000000000003E-3</v>
      </c>
      <c r="T1319">
        <f t="shared" si="61"/>
        <v>3.0304347826087489E-3</v>
      </c>
      <c r="U1319" s="2">
        <v>20</v>
      </c>
      <c r="V1319" s="2">
        <v>10</v>
      </c>
      <c r="W1319" s="2">
        <v>0.6</v>
      </c>
      <c r="X1319" s="2">
        <v>5</v>
      </c>
      <c r="Y1319">
        <v>1.88</v>
      </c>
      <c r="Z1319" s="2">
        <v>24.4</v>
      </c>
      <c r="AA1319">
        <f t="shared" si="62"/>
        <v>81.771826086956509</v>
      </c>
    </row>
    <row r="1320" spans="1:27" x14ac:dyDescent="0.25">
      <c r="A1320" s="3" t="s">
        <v>20</v>
      </c>
      <c r="B1320" s="3" t="s">
        <v>26</v>
      </c>
      <c r="C1320" s="3" t="s">
        <v>30</v>
      </c>
      <c r="D1320" s="4">
        <v>42559</v>
      </c>
      <c r="E1320" s="3" t="s">
        <v>81</v>
      </c>
      <c r="F1320" s="2">
        <v>1</v>
      </c>
      <c r="G1320" s="3" t="s">
        <v>158</v>
      </c>
      <c r="H1320" s="2">
        <v>102</v>
      </c>
      <c r="I1320" s="2">
        <v>93</v>
      </c>
      <c r="J1320" s="2">
        <v>59</v>
      </c>
      <c r="K1320" s="2">
        <f t="shared" si="60"/>
        <v>559.67399999999998</v>
      </c>
      <c r="L1320" s="2">
        <v>460</v>
      </c>
      <c r="M1320" s="2">
        <v>20</v>
      </c>
      <c r="N1320">
        <v>1.956521739130435</v>
      </c>
      <c r="O1320" s="2">
        <v>20</v>
      </c>
      <c r="P1320">
        <v>1.956521739130435</v>
      </c>
      <c r="Q1320" s="2">
        <v>1.4129</v>
      </c>
      <c r="R1320" s="2">
        <v>1.4112</v>
      </c>
      <c r="S1320">
        <v>1.70000000000003E-3</v>
      </c>
      <c r="T1320">
        <f t="shared" si="61"/>
        <v>3.3260869565217982E-3</v>
      </c>
      <c r="U1320" s="2">
        <v>21</v>
      </c>
      <c r="V1320" s="2">
        <v>10</v>
      </c>
      <c r="W1320" s="2">
        <v>0.6</v>
      </c>
      <c r="X1320" s="2">
        <v>5</v>
      </c>
      <c r="Y1320">
        <v>1.88</v>
      </c>
      <c r="Z1320" s="2">
        <v>39</v>
      </c>
      <c r="AA1320">
        <f t="shared" si="62"/>
        <v>143.45217391304348</v>
      </c>
    </row>
    <row r="1321" spans="1:27" x14ac:dyDescent="0.25">
      <c r="A1321" s="3" t="s">
        <v>34</v>
      </c>
      <c r="B1321" s="3" t="s">
        <v>22</v>
      </c>
      <c r="C1321" s="3" t="s">
        <v>22</v>
      </c>
      <c r="D1321" s="4">
        <v>42559</v>
      </c>
      <c r="E1321" s="3" t="s">
        <v>81</v>
      </c>
      <c r="F1321" s="2">
        <v>1</v>
      </c>
      <c r="G1321" s="3" t="s">
        <v>144</v>
      </c>
      <c r="H1321" s="2">
        <v>55</v>
      </c>
      <c r="I1321" s="2">
        <v>101</v>
      </c>
      <c r="J1321" s="2">
        <v>58</v>
      </c>
      <c r="K1321" s="2">
        <f t="shared" si="60"/>
        <v>322.19</v>
      </c>
      <c r="L1321" s="2">
        <v>350</v>
      </c>
      <c r="M1321" s="2">
        <v>25</v>
      </c>
      <c r="N1321">
        <v>1.928571428571429</v>
      </c>
      <c r="O1321" s="2">
        <v>25</v>
      </c>
      <c r="P1321">
        <v>1.928571428571429</v>
      </c>
      <c r="Q1321" s="2">
        <v>1.3889</v>
      </c>
      <c r="R1321" s="2">
        <v>1.3863000000000001</v>
      </c>
      <c r="S1321">
        <v>2.59999999999994E-3</v>
      </c>
      <c r="T1321">
        <f t="shared" si="61"/>
        <v>5.0142857142855997E-3</v>
      </c>
      <c r="U1321" s="2">
        <v>36</v>
      </c>
      <c r="V1321" s="2">
        <v>10</v>
      </c>
      <c r="W1321" s="2">
        <v>1</v>
      </c>
      <c r="X1321" s="2">
        <v>5</v>
      </c>
      <c r="Y1321">
        <v>1.8</v>
      </c>
      <c r="Z1321" s="2">
        <v>55.9</v>
      </c>
      <c r="AA1321">
        <f t="shared" si="62"/>
        <v>194.05285714285719</v>
      </c>
    </row>
    <row r="1322" spans="1:27" x14ac:dyDescent="0.25">
      <c r="A1322" s="3" t="s">
        <v>34</v>
      </c>
      <c r="B1322" s="3" t="s">
        <v>22</v>
      </c>
      <c r="C1322" s="3" t="s">
        <v>21</v>
      </c>
      <c r="D1322" s="4">
        <v>42559</v>
      </c>
      <c r="E1322" s="3" t="s">
        <v>81</v>
      </c>
      <c r="F1322" s="2">
        <v>1</v>
      </c>
      <c r="G1322" s="3" t="s">
        <v>145</v>
      </c>
      <c r="H1322" s="2">
        <v>61</v>
      </c>
      <c r="I1322" s="2">
        <v>85</v>
      </c>
      <c r="J1322" s="2">
        <v>53</v>
      </c>
      <c r="K1322" s="2">
        <f t="shared" si="60"/>
        <v>274.80500000000001</v>
      </c>
      <c r="L1322" s="2">
        <v>350</v>
      </c>
      <c r="M1322" s="2">
        <v>25</v>
      </c>
      <c r="N1322">
        <v>1.928571428571429</v>
      </c>
      <c r="O1322" s="2">
        <v>25</v>
      </c>
      <c r="P1322">
        <v>1.928571428571429</v>
      </c>
      <c r="Q1322" s="2">
        <v>1.4225000000000001</v>
      </c>
      <c r="R1322" s="2">
        <v>1.4204000000000001</v>
      </c>
      <c r="S1322">
        <v>2.0999999999999899E-3</v>
      </c>
      <c r="T1322">
        <f t="shared" si="61"/>
        <v>4.0499999999999816E-3</v>
      </c>
      <c r="U1322" s="2">
        <v>37</v>
      </c>
      <c r="V1322" s="2">
        <v>10</v>
      </c>
      <c r="W1322" s="2">
        <v>1</v>
      </c>
      <c r="X1322" s="2">
        <v>5</v>
      </c>
      <c r="Y1322">
        <v>1.8</v>
      </c>
      <c r="Z1322" s="2">
        <v>37.1</v>
      </c>
      <c r="AA1322">
        <f t="shared" si="62"/>
        <v>128.79000000000002</v>
      </c>
    </row>
    <row r="1323" spans="1:27" x14ac:dyDescent="0.25">
      <c r="A1323" s="3" t="s">
        <v>34</v>
      </c>
      <c r="B1323" s="3" t="s">
        <v>22</v>
      </c>
      <c r="C1323" s="3" t="s">
        <v>26</v>
      </c>
      <c r="D1323" s="4">
        <v>42559</v>
      </c>
      <c r="E1323" s="3" t="s">
        <v>81</v>
      </c>
      <c r="F1323" s="2">
        <v>1</v>
      </c>
      <c r="G1323" s="3" t="s">
        <v>146</v>
      </c>
      <c r="H1323" s="2">
        <v>69</v>
      </c>
      <c r="I1323" s="2">
        <v>81</v>
      </c>
      <c r="J1323" s="2">
        <v>42</v>
      </c>
      <c r="K1323" s="2">
        <f t="shared" si="60"/>
        <v>234.738</v>
      </c>
      <c r="L1323" s="2">
        <v>430</v>
      </c>
      <c r="M1323" s="2">
        <v>25</v>
      </c>
      <c r="N1323">
        <v>1.941860465116279</v>
      </c>
      <c r="O1323" s="2">
        <v>25</v>
      </c>
      <c r="P1323">
        <v>1.941860465116279</v>
      </c>
      <c r="Q1323" s="2">
        <v>1.4064000000000001</v>
      </c>
      <c r="R1323" s="2">
        <v>1.4051</v>
      </c>
      <c r="S1323">
        <v>1.30000000000008E-3</v>
      </c>
      <c r="T1323">
        <f t="shared" si="61"/>
        <v>2.5244186046513178E-3</v>
      </c>
      <c r="U1323" s="2">
        <v>38</v>
      </c>
      <c r="V1323" s="2">
        <v>10</v>
      </c>
      <c r="W1323" s="2">
        <v>1</v>
      </c>
      <c r="X1323" s="2">
        <v>5</v>
      </c>
      <c r="Y1323">
        <v>1.8</v>
      </c>
      <c r="Z1323" s="2">
        <v>22.9</v>
      </c>
      <c r="AA1323">
        <f t="shared" si="62"/>
        <v>80.043488372093023</v>
      </c>
    </row>
    <row r="1324" spans="1:27" x14ac:dyDescent="0.25">
      <c r="A1324" s="3" t="s">
        <v>34</v>
      </c>
      <c r="B1324" s="3" t="s">
        <v>22</v>
      </c>
      <c r="C1324" s="3" t="s">
        <v>28</v>
      </c>
      <c r="D1324" s="4">
        <v>42559</v>
      </c>
      <c r="E1324" s="3" t="s">
        <v>81</v>
      </c>
      <c r="F1324" s="2">
        <v>1</v>
      </c>
      <c r="G1324" s="3" t="s">
        <v>147</v>
      </c>
      <c r="H1324" s="2">
        <v>68</v>
      </c>
      <c r="I1324" s="2">
        <v>68</v>
      </c>
      <c r="J1324" s="2">
        <v>14</v>
      </c>
      <c r="K1324" s="2">
        <f t="shared" si="60"/>
        <v>64.736000000000004</v>
      </c>
      <c r="L1324" s="2">
        <v>340</v>
      </c>
      <c r="M1324" s="2">
        <v>25</v>
      </c>
      <c r="N1324">
        <v>1.9264705882352939</v>
      </c>
      <c r="O1324" s="2">
        <v>25</v>
      </c>
      <c r="P1324">
        <v>1.9264705882352939</v>
      </c>
      <c r="Q1324" s="2">
        <v>1.4134</v>
      </c>
      <c r="R1324" s="2">
        <v>1.4120999999999999</v>
      </c>
      <c r="S1324">
        <v>1.30000000000008E-3</v>
      </c>
      <c r="T1324">
        <f t="shared" si="61"/>
        <v>2.5044117647060361E-3</v>
      </c>
      <c r="U1324" s="2">
        <v>39</v>
      </c>
      <c r="V1324" s="2">
        <v>10</v>
      </c>
      <c r="W1324" s="2">
        <v>1</v>
      </c>
      <c r="X1324" s="2">
        <v>5</v>
      </c>
      <c r="Y1324">
        <v>1.8</v>
      </c>
      <c r="Z1324" s="2">
        <v>24.4</v>
      </c>
      <c r="AA1324">
        <f t="shared" si="62"/>
        <v>84.610588235294117</v>
      </c>
    </row>
    <row r="1325" spans="1:27" x14ac:dyDescent="0.25">
      <c r="A1325" s="3" t="s">
        <v>34</v>
      </c>
      <c r="B1325" s="3" t="s">
        <v>22</v>
      </c>
      <c r="C1325" s="3" t="s">
        <v>30</v>
      </c>
      <c r="D1325" s="4">
        <v>42559</v>
      </c>
      <c r="E1325" s="3" t="s">
        <v>82</v>
      </c>
      <c r="F1325" s="2">
        <v>1</v>
      </c>
      <c r="G1325" s="3" t="s">
        <v>148</v>
      </c>
      <c r="H1325" s="2">
        <v>51</v>
      </c>
      <c r="I1325" s="2">
        <v>93</v>
      </c>
      <c r="J1325" s="2">
        <v>49</v>
      </c>
      <c r="K1325" s="2">
        <f t="shared" si="60"/>
        <v>232.40700000000001</v>
      </c>
      <c r="L1325" s="2">
        <v>460</v>
      </c>
      <c r="M1325" s="2">
        <v>30</v>
      </c>
      <c r="N1325">
        <v>1.9347826086956519</v>
      </c>
      <c r="O1325" s="2">
        <v>30</v>
      </c>
      <c r="P1325">
        <v>1.9347826086956519</v>
      </c>
      <c r="Q1325" s="2">
        <v>1.4149</v>
      </c>
      <c r="R1325" s="2">
        <v>1.4126000000000001</v>
      </c>
      <c r="S1325">
        <v>2.29999999999997E-3</v>
      </c>
      <c r="T1325">
        <f t="shared" si="61"/>
        <v>4.449999999999941E-3</v>
      </c>
      <c r="U1325" s="2">
        <v>40</v>
      </c>
      <c r="V1325" s="2">
        <v>10</v>
      </c>
      <c r="W1325" s="2">
        <v>1</v>
      </c>
      <c r="X1325" s="2">
        <v>5</v>
      </c>
      <c r="Y1325">
        <v>1.8</v>
      </c>
      <c r="Z1325" s="2">
        <v>56.59</v>
      </c>
      <c r="AA1325">
        <f t="shared" si="62"/>
        <v>197.08082608695651</v>
      </c>
    </row>
    <row r="1326" spans="1:27" x14ac:dyDescent="0.25">
      <c r="A1326" s="3" t="s">
        <v>34</v>
      </c>
      <c r="B1326" s="3" t="s">
        <v>22</v>
      </c>
      <c r="C1326" s="3" t="s">
        <v>30</v>
      </c>
      <c r="D1326" s="4">
        <v>42559</v>
      </c>
      <c r="E1326" s="3" t="s">
        <v>82</v>
      </c>
      <c r="F1326" s="2">
        <v>2</v>
      </c>
      <c r="G1326" s="3" t="s">
        <v>148</v>
      </c>
      <c r="H1326" s="2">
        <v>51</v>
      </c>
      <c r="I1326" s="2">
        <v>93</v>
      </c>
      <c r="J1326" s="2">
        <v>49</v>
      </c>
      <c r="K1326" s="2">
        <f t="shared" si="60"/>
        <v>232.40700000000001</v>
      </c>
      <c r="L1326" s="2">
        <v>460</v>
      </c>
      <c r="M1326" s="2">
        <v>30</v>
      </c>
      <c r="N1326">
        <v>1.9347826086956519</v>
      </c>
      <c r="O1326" s="2">
        <v>30</v>
      </c>
      <c r="P1326">
        <v>1.9347826086956519</v>
      </c>
      <c r="Q1326" s="2">
        <v>1.417</v>
      </c>
      <c r="R1326" s="2">
        <v>1.4148000000000001</v>
      </c>
      <c r="S1326">
        <v>2.1999999999999802E-3</v>
      </c>
      <c r="T1326">
        <f t="shared" si="61"/>
        <v>4.2565217391303959E-3</v>
      </c>
      <c r="U1326" s="2">
        <v>41</v>
      </c>
      <c r="V1326" s="2">
        <v>10</v>
      </c>
      <c r="W1326" s="2">
        <v>1</v>
      </c>
      <c r="X1326" s="2">
        <v>5</v>
      </c>
      <c r="Y1326">
        <v>1.8</v>
      </c>
      <c r="Z1326" s="2">
        <v>56</v>
      </c>
      <c r="AA1326">
        <f t="shared" si="62"/>
        <v>195.02608695652171</v>
      </c>
    </row>
    <row r="1327" spans="1:27" x14ac:dyDescent="0.25">
      <c r="A1327" s="3" t="s">
        <v>34</v>
      </c>
      <c r="B1327" s="3" t="s">
        <v>22</v>
      </c>
      <c r="C1327" s="3" t="s">
        <v>30</v>
      </c>
      <c r="D1327" s="4">
        <v>42559</v>
      </c>
      <c r="E1327" s="3" t="s">
        <v>82</v>
      </c>
      <c r="F1327" s="2">
        <v>3</v>
      </c>
      <c r="G1327" s="3" t="s">
        <v>148</v>
      </c>
      <c r="H1327" s="2">
        <v>51</v>
      </c>
      <c r="I1327" s="2">
        <v>93</v>
      </c>
      <c r="J1327" s="2">
        <v>49</v>
      </c>
      <c r="K1327" s="2">
        <f t="shared" si="60"/>
        <v>232.40700000000001</v>
      </c>
      <c r="L1327" s="2">
        <v>460</v>
      </c>
      <c r="M1327" s="2">
        <v>30</v>
      </c>
      <c r="N1327">
        <v>1.9347826086956519</v>
      </c>
      <c r="O1327" s="2">
        <v>30</v>
      </c>
      <c r="P1327">
        <v>1.9347826086956519</v>
      </c>
      <c r="Q1327" s="2">
        <v>1.4096</v>
      </c>
      <c r="R1327" s="2">
        <v>1.4074</v>
      </c>
      <c r="S1327">
        <v>2.1999999999999802E-3</v>
      </c>
      <c r="T1327">
        <f t="shared" si="61"/>
        <v>4.2565217391303959E-3</v>
      </c>
      <c r="U1327" s="2">
        <v>42</v>
      </c>
      <c r="V1327" s="2">
        <v>10</v>
      </c>
      <c r="W1327" s="2">
        <v>1</v>
      </c>
      <c r="X1327" s="2">
        <v>5</v>
      </c>
      <c r="Y1327">
        <v>1.8</v>
      </c>
      <c r="Z1327" s="2">
        <v>57.6</v>
      </c>
      <c r="AA1327">
        <f t="shared" si="62"/>
        <v>200.59826086956519</v>
      </c>
    </row>
    <row r="1328" spans="1:27" ht="30" x14ac:dyDescent="0.25">
      <c r="A1328" s="3" t="s">
        <v>33</v>
      </c>
      <c r="B1328" s="3" t="s">
        <v>21</v>
      </c>
      <c r="C1328" s="3" t="s">
        <v>22</v>
      </c>
      <c r="D1328" s="4">
        <v>42560</v>
      </c>
      <c r="E1328" s="3" t="s">
        <v>81</v>
      </c>
      <c r="F1328" s="2">
        <v>1</v>
      </c>
      <c r="G1328" s="3" t="s">
        <v>149</v>
      </c>
      <c r="H1328" s="2">
        <v>83</v>
      </c>
      <c r="I1328" s="2">
        <v>83</v>
      </c>
      <c r="J1328" s="2">
        <v>41</v>
      </c>
      <c r="K1328" s="2">
        <f t="shared" si="60"/>
        <v>282.44900000000001</v>
      </c>
      <c r="L1328" s="2">
        <v>800</v>
      </c>
      <c r="M1328" s="2">
        <v>25</v>
      </c>
      <c r="N1328">
        <v>1.96875</v>
      </c>
      <c r="O1328" s="2">
        <v>25</v>
      </c>
      <c r="P1328">
        <v>1.96875</v>
      </c>
      <c r="Q1328" s="2">
        <v>1.4167000000000001</v>
      </c>
      <c r="R1328" s="2">
        <v>1.4144000000000001</v>
      </c>
      <c r="S1328">
        <v>2.29999999999997E-3</v>
      </c>
      <c r="T1328">
        <f t="shared" si="61"/>
        <v>4.5281249999999411E-3</v>
      </c>
      <c r="U1328" s="2">
        <v>22</v>
      </c>
      <c r="V1328" s="2">
        <v>10</v>
      </c>
      <c r="W1328" s="2">
        <v>0.6</v>
      </c>
      <c r="X1328" s="2">
        <v>5</v>
      </c>
      <c r="Y1328">
        <v>1.88</v>
      </c>
      <c r="Z1328" s="2">
        <v>59.6</v>
      </c>
      <c r="AA1328">
        <f t="shared" si="62"/>
        <v>220.59450000000001</v>
      </c>
    </row>
    <row r="1329" spans="1:27" ht="30" x14ac:dyDescent="0.25">
      <c r="A1329" s="3" t="s">
        <v>33</v>
      </c>
      <c r="B1329" s="3" t="s">
        <v>21</v>
      </c>
      <c r="C1329" s="3" t="s">
        <v>21</v>
      </c>
      <c r="D1329" s="4">
        <v>42560</v>
      </c>
      <c r="E1329" s="3" t="s">
        <v>81</v>
      </c>
      <c r="F1329" s="2">
        <v>1</v>
      </c>
      <c r="G1329" s="3" t="s">
        <v>150</v>
      </c>
      <c r="H1329" s="2">
        <v>67</v>
      </c>
      <c r="I1329" s="2">
        <v>118</v>
      </c>
      <c r="J1329" s="2">
        <v>39</v>
      </c>
      <c r="K1329" s="2">
        <f t="shared" si="60"/>
        <v>308.334</v>
      </c>
      <c r="L1329" s="2">
        <v>500</v>
      </c>
      <c r="M1329" s="2">
        <v>25</v>
      </c>
      <c r="N1329">
        <v>1.95</v>
      </c>
      <c r="O1329" s="2">
        <v>25</v>
      </c>
      <c r="P1329">
        <v>1.95</v>
      </c>
      <c r="Q1329" s="2">
        <v>1.4198</v>
      </c>
      <c r="R1329" s="2">
        <v>1.4181999999999999</v>
      </c>
      <c r="S1329">
        <v>1.6000000000000499E-3</v>
      </c>
      <c r="T1329">
        <f t="shared" si="61"/>
        <v>3.1200000000000975E-3</v>
      </c>
      <c r="U1329" s="2">
        <v>23</v>
      </c>
      <c r="V1329" s="2">
        <v>10</v>
      </c>
      <c r="W1329" s="2">
        <v>0.6</v>
      </c>
      <c r="X1329" s="2">
        <v>5</v>
      </c>
      <c r="Y1329">
        <v>1.88</v>
      </c>
      <c r="Z1329" s="2">
        <v>49.1</v>
      </c>
      <c r="AA1329">
        <f t="shared" si="62"/>
        <v>180.00059999999999</v>
      </c>
    </row>
    <row r="1330" spans="1:27" ht="30" x14ac:dyDescent="0.25">
      <c r="A1330" s="3" t="s">
        <v>33</v>
      </c>
      <c r="B1330" s="3" t="s">
        <v>21</v>
      </c>
      <c r="C1330" s="3" t="s">
        <v>26</v>
      </c>
      <c r="D1330" s="4">
        <v>42560</v>
      </c>
      <c r="E1330" s="3" t="s">
        <v>81</v>
      </c>
      <c r="F1330" s="2">
        <v>1</v>
      </c>
      <c r="G1330" s="3" t="s">
        <v>151</v>
      </c>
      <c r="H1330" s="2">
        <v>89</v>
      </c>
      <c r="I1330" s="2">
        <v>80</v>
      </c>
      <c r="J1330" s="2">
        <v>55</v>
      </c>
      <c r="K1330" s="2">
        <f t="shared" si="60"/>
        <v>391.6</v>
      </c>
      <c r="L1330" s="2">
        <v>550</v>
      </c>
      <c r="M1330" s="2">
        <v>25</v>
      </c>
      <c r="N1330">
        <v>1.9545454545454541</v>
      </c>
      <c r="O1330" s="2">
        <v>25</v>
      </c>
      <c r="P1330">
        <v>1.9545454545454541</v>
      </c>
      <c r="Q1330" s="2">
        <v>1.4036999999999999</v>
      </c>
      <c r="R1330" s="2">
        <v>1.4027000000000001</v>
      </c>
      <c r="S1330">
        <v>9.9999999999989008E-4</v>
      </c>
      <c r="T1330">
        <f t="shared" si="61"/>
        <v>1.9545454545452394E-3</v>
      </c>
      <c r="U1330" s="2">
        <v>24</v>
      </c>
      <c r="V1330" s="2">
        <v>10</v>
      </c>
      <c r="W1330" s="2">
        <v>0.6</v>
      </c>
      <c r="X1330" s="2">
        <v>5</v>
      </c>
      <c r="Y1330">
        <v>1.88</v>
      </c>
      <c r="Z1330" s="2">
        <v>28.6</v>
      </c>
      <c r="AA1330">
        <f t="shared" si="62"/>
        <v>105.09199999999998</v>
      </c>
    </row>
    <row r="1331" spans="1:27" ht="30" x14ac:dyDescent="0.25">
      <c r="A1331" s="3" t="s">
        <v>33</v>
      </c>
      <c r="B1331" s="3" t="s">
        <v>21</v>
      </c>
      <c r="C1331" s="3" t="s">
        <v>28</v>
      </c>
      <c r="D1331" s="4">
        <v>42560</v>
      </c>
      <c r="E1331" s="3" t="s">
        <v>81</v>
      </c>
      <c r="F1331" s="2">
        <v>1</v>
      </c>
      <c r="G1331" s="3" t="s">
        <v>152</v>
      </c>
      <c r="H1331" s="2">
        <v>72</v>
      </c>
      <c r="I1331" s="2">
        <v>70</v>
      </c>
      <c r="J1331" s="2">
        <v>52</v>
      </c>
      <c r="K1331" s="2">
        <f t="shared" si="60"/>
        <v>262.08</v>
      </c>
      <c r="L1331" s="2">
        <v>370</v>
      </c>
      <c r="M1331" s="2">
        <v>25</v>
      </c>
      <c r="N1331">
        <v>1.932432432432432</v>
      </c>
      <c r="O1331" s="2">
        <v>25</v>
      </c>
      <c r="P1331">
        <v>1.932432432432432</v>
      </c>
      <c r="Q1331" s="2">
        <v>1.4023000000000001</v>
      </c>
      <c r="R1331" s="2">
        <v>1.4016999999999999</v>
      </c>
      <c r="S1331">
        <v>6.0000000000015596E-4</v>
      </c>
      <c r="T1331">
        <f t="shared" si="61"/>
        <v>1.1594594594597607E-3</v>
      </c>
      <c r="U1331" s="2">
        <v>25</v>
      </c>
      <c r="V1331" s="2">
        <v>10</v>
      </c>
      <c r="W1331" s="2">
        <v>0.6</v>
      </c>
      <c r="X1331" s="2">
        <v>5</v>
      </c>
      <c r="Y1331">
        <v>1.88</v>
      </c>
      <c r="Z1331" s="2">
        <v>30.9</v>
      </c>
      <c r="AA1331">
        <f t="shared" si="62"/>
        <v>112.25886486486482</v>
      </c>
    </row>
    <row r="1332" spans="1:27" ht="30" x14ac:dyDescent="0.25">
      <c r="A1332" s="3" t="s">
        <v>33</v>
      </c>
      <c r="B1332" s="3" t="s">
        <v>21</v>
      </c>
      <c r="C1332" s="3" t="s">
        <v>30</v>
      </c>
      <c r="D1332" s="4">
        <v>42560</v>
      </c>
      <c r="E1332" s="3" t="s">
        <v>82</v>
      </c>
      <c r="F1332" s="2">
        <v>1</v>
      </c>
      <c r="G1332" s="3" t="s">
        <v>153</v>
      </c>
      <c r="H1332" s="2">
        <v>112</v>
      </c>
      <c r="I1332" s="2">
        <v>93</v>
      </c>
      <c r="J1332" s="2">
        <v>21</v>
      </c>
      <c r="K1332" s="2">
        <f t="shared" si="60"/>
        <v>218.73599999999999</v>
      </c>
      <c r="L1332" s="2">
        <v>370</v>
      </c>
      <c r="M1332" s="2">
        <v>30</v>
      </c>
      <c r="N1332">
        <v>1.9189189189189189</v>
      </c>
      <c r="O1332" s="2">
        <v>30</v>
      </c>
      <c r="P1332">
        <v>1.9189189189189189</v>
      </c>
      <c r="Q1332" s="2">
        <v>1.4157</v>
      </c>
      <c r="R1332" s="2">
        <v>1.4138999999999999</v>
      </c>
      <c r="S1332">
        <v>1.8000000000000199E-3</v>
      </c>
      <c r="T1332">
        <f t="shared" si="61"/>
        <v>3.4540540540540922E-3</v>
      </c>
      <c r="U1332" s="2">
        <v>26</v>
      </c>
      <c r="V1332" s="2">
        <v>10</v>
      </c>
      <c r="W1332" s="2">
        <v>0.6</v>
      </c>
      <c r="X1332" s="2">
        <v>5</v>
      </c>
      <c r="Y1332">
        <v>1.88</v>
      </c>
      <c r="Z1332" s="2">
        <v>35.5</v>
      </c>
      <c r="AA1332">
        <f t="shared" si="62"/>
        <v>128.06864864864863</v>
      </c>
    </row>
    <row r="1333" spans="1:27" ht="30" x14ac:dyDescent="0.25">
      <c r="A1333" s="3" t="s">
        <v>33</v>
      </c>
      <c r="B1333" s="3" t="s">
        <v>21</v>
      </c>
      <c r="C1333" s="3" t="s">
        <v>30</v>
      </c>
      <c r="D1333" s="4">
        <v>42560</v>
      </c>
      <c r="E1333" s="3" t="s">
        <v>82</v>
      </c>
      <c r="F1333" s="2">
        <v>2</v>
      </c>
      <c r="G1333" s="3" t="s">
        <v>153</v>
      </c>
      <c r="H1333" s="2">
        <v>112</v>
      </c>
      <c r="I1333" s="2">
        <v>93</v>
      </c>
      <c r="J1333" s="2">
        <v>21</v>
      </c>
      <c r="K1333" s="2">
        <f t="shared" si="60"/>
        <v>218.73599999999999</v>
      </c>
      <c r="L1333" s="2">
        <v>370</v>
      </c>
      <c r="M1333" s="2">
        <v>30</v>
      </c>
      <c r="N1333">
        <v>1.9189189189189189</v>
      </c>
      <c r="O1333" s="2">
        <v>30</v>
      </c>
      <c r="P1333">
        <v>1.9189189189189189</v>
      </c>
      <c r="Q1333" s="2">
        <v>1.3983000000000001</v>
      </c>
      <c r="R1333" s="2">
        <v>1.3966000000000001</v>
      </c>
      <c r="S1333">
        <v>1.70000000000003E-3</v>
      </c>
      <c r="T1333">
        <f t="shared" si="61"/>
        <v>3.2621621621622197E-3</v>
      </c>
      <c r="U1333" s="2">
        <v>27</v>
      </c>
      <c r="V1333" s="2">
        <v>10</v>
      </c>
      <c r="W1333" s="2">
        <v>0.6</v>
      </c>
      <c r="X1333" s="2">
        <v>5</v>
      </c>
      <c r="Y1333">
        <v>1.88</v>
      </c>
      <c r="Z1333" s="2">
        <v>32.700000000000003</v>
      </c>
      <c r="AA1333">
        <f t="shared" si="62"/>
        <v>117.96745945945945</v>
      </c>
    </row>
    <row r="1334" spans="1:27" ht="30" x14ac:dyDescent="0.25">
      <c r="A1334" s="3" t="s">
        <v>33</v>
      </c>
      <c r="B1334" s="3" t="s">
        <v>21</v>
      </c>
      <c r="C1334" s="3" t="s">
        <v>30</v>
      </c>
      <c r="D1334" s="4">
        <v>42560</v>
      </c>
      <c r="E1334" s="3" t="s">
        <v>82</v>
      </c>
      <c r="F1334" s="2">
        <v>3</v>
      </c>
      <c r="G1334" s="3" t="s">
        <v>153</v>
      </c>
      <c r="H1334" s="2">
        <v>112</v>
      </c>
      <c r="I1334" s="2">
        <v>93</v>
      </c>
      <c r="J1334" s="2">
        <v>21</v>
      </c>
      <c r="K1334" s="2">
        <f t="shared" si="60"/>
        <v>218.73599999999999</v>
      </c>
      <c r="L1334" s="2">
        <v>370</v>
      </c>
      <c r="M1334" s="2">
        <v>30</v>
      </c>
      <c r="N1334">
        <v>1.9189189189189189</v>
      </c>
      <c r="O1334" s="2">
        <v>30</v>
      </c>
      <c r="P1334">
        <v>1.9189189189189189</v>
      </c>
      <c r="Q1334" s="2">
        <v>1.4014</v>
      </c>
      <c r="R1334" s="2">
        <v>1.4</v>
      </c>
      <c r="S1334">
        <v>1.40000000000007E-3</v>
      </c>
      <c r="T1334">
        <f t="shared" si="61"/>
        <v>2.6864864864866206E-3</v>
      </c>
      <c r="U1334" s="2">
        <v>28</v>
      </c>
      <c r="V1334" s="2">
        <v>10</v>
      </c>
      <c r="W1334" s="2">
        <v>0.6</v>
      </c>
      <c r="X1334" s="2">
        <v>5</v>
      </c>
      <c r="Y1334">
        <v>1.88</v>
      </c>
      <c r="Z1334" s="2">
        <v>33.299999999999997</v>
      </c>
      <c r="AA1334">
        <f t="shared" si="62"/>
        <v>120.13199999999998</v>
      </c>
    </row>
    <row r="1335" spans="1:27" x14ac:dyDescent="0.25">
      <c r="A1335" s="3" t="s">
        <v>36</v>
      </c>
      <c r="B1335" s="3" t="s">
        <v>26</v>
      </c>
      <c r="C1335" s="3" t="s">
        <v>22</v>
      </c>
      <c r="D1335" s="4">
        <v>42561</v>
      </c>
      <c r="E1335" s="3" t="s">
        <v>81</v>
      </c>
      <c r="F1335" s="2">
        <v>1</v>
      </c>
      <c r="G1335" s="3" t="s">
        <v>129</v>
      </c>
      <c r="H1335" s="2">
        <v>76</v>
      </c>
      <c r="I1335" s="2">
        <v>90</v>
      </c>
      <c r="J1335" s="2">
        <v>46</v>
      </c>
      <c r="K1335" s="2">
        <f t="shared" si="60"/>
        <v>314.64</v>
      </c>
      <c r="L1335" s="2">
        <v>410</v>
      </c>
      <c r="M1335" s="2">
        <v>25</v>
      </c>
      <c r="N1335">
        <v>1.9390243902439019</v>
      </c>
      <c r="O1335" s="2">
        <v>25</v>
      </c>
      <c r="P1335">
        <v>1.9390243902439019</v>
      </c>
      <c r="Q1335" s="2">
        <v>1.4211</v>
      </c>
      <c r="R1335" s="2">
        <v>1.4188000000000001</v>
      </c>
      <c r="S1335">
        <v>2.29999999999997E-3</v>
      </c>
      <c r="T1335">
        <f t="shared" si="61"/>
        <v>4.4597560975609164E-3</v>
      </c>
      <c r="U1335" s="2">
        <v>1</v>
      </c>
      <c r="V1335" s="2">
        <v>10</v>
      </c>
      <c r="W1335" s="2">
        <v>0.3</v>
      </c>
      <c r="X1335" s="2">
        <v>5</v>
      </c>
      <c r="Y1335">
        <v>1.94</v>
      </c>
      <c r="Z1335" s="2">
        <v>34</v>
      </c>
      <c r="AA1335">
        <f t="shared" si="62"/>
        <v>127.89804878048776</v>
      </c>
    </row>
    <row r="1336" spans="1:27" x14ac:dyDescent="0.25">
      <c r="A1336" s="3" t="s">
        <v>36</v>
      </c>
      <c r="B1336" s="3" t="s">
        <v>26</v>
      </c>
      <c r="C1336" s="3" t="s">
        <v>21</v>
      </c>
      <c r="D1336" s="4">
        <v>42561</v>
      </c>
      <c r="E1336" s="3" t="s">
        <v>81</v>
      </c>
      <c r="F1336" s="2">
        <v>1</v>
      </c>
      <c r="G1336" s="3" t="s">
        <v>130</v>
      </c>
      <c r="H1336" s="2">
        <v>58</v>
      </c>
      <c r="I1336" s="2">
        <v>80</v>
      </c>
      <c r="J1336" s="2">
        <v>32</v>
      </c>
      <c r="K1336" s="2">
        <f t="shared" si="60"/>
        <v>148.47999999999999</v>
      </c>
      <c r="L1336" s="2">
        <v>570</v>
      </c>
      <c r="M1336" s="2">
        <v>20</v>
      </c>
      <c r="N1336">
        <v>1.9649122807017541</v>
      </c>
      <c r="O1336" s="2">
        <v>20</v>
      </c>
      <c r="P1336">
        <v>1.9649122807017541</v>
      </c>
      <c r="Q1336" s="2">
        <v>1.4079999999999999</v>
      </c>
      <c r="R1336" s="2">
        <v>1.4057999999999999</v>
      </c>
      <c r="S1336">
        <v>2.1999999999999802E-3</v>
      </c>
      <c r="T1336">
        <f t="shared" si="61"/>
        <v>4.3228070175438203E-3</v>
      </c>
      <c r="U1336" s="2">
        <v>2</v>
      </c>
      <c r="V1336" s="2">
        <v>10</v>
      </c>
      <c r="W1336" s="2">
        <v>0.3</v>
      </c>
      <c r="X1336" s="2">
        <v>5</v>
      </c>
      <c r="Y1336">
        <v>1.94</v>
      </c>
      <c r="Z1336" s="2">
        <v>31.9</v>
      </c>
      <c r="AA1336">
        <f t="shared" si="62"/>
        <v>121.60056140350875</v>
      </c>
    </row>
    <row r="1337" spans="1:27" x14ac:dyDescent="0.25">
      <c r="A1337" s="3" t="s">
        <v>36</v>
      </c>
      <c r="B1337" s="3" t="s">
        <v>26</v>
      </c>
      <c r="C1337" s="3" t="s">
        <v>26</v>
      </c>
      <c r="D1337" s="4">
        <v>42561</v>
      </c>
      <c r="E1337" s="3" t="s">
        <v>82</v>
      </c>
      <c r="F1337" s="2">
        <v>1</v>
      </c>
      <c r="G1337" s="3" t="s">
        <v>131</v>
      </c>
      <c r="H1337" s="2">
        <v>63</v>
      </c>
      <c r="I1337" s="2">
        <v>81</v>
      </c>
      <c r="J1337" s="2">
        <v>29</v>
      </c>
      <c r="K1337" s="2">
        <f t="shared" si="60"/>
        <v>147.98699999999999</v>
      </c>
      <c r="L1337" s="2">
        <v>480</v>
      </c>
      <c r="M1337" s="2">
        <v>15</v>
      </c>
      <c r="N1337">
        <v>1.96875</v>
      </c>
      <c r="O1337" s="2">
        <v>15</v>
      </c>
      <c r="P1337">
        <v>1.96875</v>
      </c>
      <c r="Q1337" s="2">
        <v>1.4178999999999999</v>
      </c>
      <c r="R1337" s="2">
        <v>1.4156</v>
      </c>
      <c r="S1337">
        <v>2.29999999999997E-3</v>
      </c>
      <c r="T1337">
        <f t="shared" si="61"/>
        <v>4.5281249999999411E-3</v>
      </c>
      <c r="U1337" s="2">
        <v>3</v>
      </c>
      <c r="V1337" s="2">
        <v>10</v>
      </c>
      <c r="W1337" s="2">
        <v>0.3</v>
      </c>
      <c r="X1337" s="2">
        <v>5</v>
      </c>
      <c r="Y1337">
        <v>1.94</v>
      </c>
      <c r="Z1337" s="2">
        <v>28.7</v>
      </c>
      <c r="AA1337">
        <f t="shared" si="62"/>
        <v>109.6160625</v>
      </c>
    </row>
    <row r="1338" spans="1:27" x14ac:dyDescent="0.25">
      <c r="A1338" s="3" t="s">
        <v>36</v>
      </c>
      <c r="B1338" s="3" t="s">
        <v>26</v>
      </c>
      <c r="C1338" s="3" t="s">
        <v>26</v>
      </c>
      <c r="D1338" s="4">
        <v>42561</v>
      </c>
      <c r="E1338" s="3" t="s">
        <v>82</v>
      </c>
      <c r="F1338" s="2">
        <v>2</v>
      </c>
      <c r="G1338" s="3" t="s">
        <v>131</v>
      </c>
      <c r="H1338" s="2">
        <v>63</v>
      </c>
      <c r="I1338" s="2">
        <v>81</v>
      </c>
      <c r="J1338" s="2">
        <v>29</v>
      </c>
      <c r="K1338" s="2">
        <f t="shared" si="60"/>
        <v>147.98699999999999</v>
      </c>
      <c r="L1338" s="2">
        <v>480</v>
      </c>
      <c r="M1338" s="2">
        <v>15</v>
      </c>
      <c r="N1338">
        <v>1.96875</v>
      </c>
      <c r="O1338" s="2">
        <v>15</v>
      </c>
      <c r="P1338">
        <v>1.96875</v>
      </c>
      <c r="Q1338" s="2">
        <v>1.4074</v>
      </c>
      <c r="R1338" s="2">
        <v>1.405</v>
      </c>
      <c r="S1338">
        <v>2.3999999999999599E-3</v>
      </c>
      <c r="T1338">
        <f t="shared" si="61"/>
        <v>4.7249999999999211E-3</v>
      </c>
      <c r="U1338" s="2">
        <v>4</v>
      </c>
      <c r="V1338" s="2">
        <v>10</v>
      </c>
      <c r="W1338" s="2">
        <v>0.3</v>
      </c>
      <c r="X1338" s="2">
        <v>5</v>
      </c>
      <c r="Y1338">
        <v>1.94</v>
      </c>
      <c r="Z1338" s="2">
        <v>32.5</v>
      </c>
      <c r="AA1338">
        <f t="shared" si="62"/>
        <v>124.12968749999999</v>
      </c>
    </row>
    <row r="1339" spans="1:27" x14ac:dyDescent="0.25">
      <c r="A1339" s="3" t="s">
        <v>36</v>
      </c>
      <c r="B1339" s="3" t="s">
        <v>26</v>
      </c>
      <c r="C1339" s="3" t="s">
        <v>26</v>
      </c>
      <c r="D1339" s="4">
        <v>42561</v>
      </c>
      <c r="E1339" s="3" t="s">
        <v>82</v>
      </c>
      <c r="F1339" s="2">
        <v>3</v>
      </c>
      <c r="G1339" s="3" t="s">
        <v>131</v>
      </c>
      <c r="H1339" s="2">
        <v>63</v>
      </c>
      <c r="I1339" s="2">
        <v>81</v>
      </c>
      <c r="J1339" s="2">
        <v>29</v>
      </c>
      <c r="K1339" s="2">
        <f t="shared" si="60"/>
        <v>147.98699999999999</v>
      </c>
      <c r="L1339" s="2">
        <v>480</v>
      </c>
      <c r="M1339" s="2">
        <v>15</v>
      </c>
      <c r="N1339">
        <v>1.96875</v>
      </c>
      <c r="O1339" s="2">
        <v>15</v>
      </c>
      <c r="P1339">
        <v>1.96875</v>
      </c>
      <c r="Q1339" s="2">
        <v>1.4101999999999999</v>
      </c>
      <c r="R1339" s="2">
        <v>1.4077</v>
      </c>
      <c r="S1339">
        <v>2.4999999999999502E-3</v>
      </c>
      <c r="T1339">
        <f t="shared" si="61"/>
        <v>4.921874999999902E-3</v>
      </c>
      <c r="U1339" s="2">
        <v>5</v>
      </c>
      <c r="V1339" s="2">
        <v>10</v>
      </c>
      <c r="W1339" s="2">
        <v>0.3</v>
      </c>
      <c r="X1339" s="2">
        <v>5</v>
      </c>
      <c r="Y1339">
        <v>1.94</v>
      </c>
      <c r="Z1339" s="2">
        <v>27.7</v>
      </c>
      <c r="AA1339">
        <f t="shared" si="62"/>
        <v>105.7966875</v>
      </c>
    </row>
    <row r="1340" spans="1:27" x14ac:dyDescent="0.25">
      <c r="A1340" s="3" t="s">
        <v>36</v>
      </c>
      <c r="B1340" s="3" t="s">
        <v>26</v>
      </c>
      <c r="C1340" s="3" t="s">
        <v>28</v>
      </c>
      <c r="D1340" s="4">
        <v>42561</v>
      </c>
      <c r="E1340" s="3" t="s">
        <v>81</v>
      </c>
      <c r="F1340" s="2">
        <v>1</v>
      </c>
      <c r="G1340" s="3" t="s">
        <v>132</v>
      </c>
      <c r="H1340" s="2">
        <v>86</v>
      </c>
      <c r="I1340" s="2">
        <v>132</v>
      </c>
      <c r="J1340" s="2">
        <v>52</v>
      </c>
      <c r="K1340" s="2">
        <f t="shared" si="60"/>
        <v>590.30399999999997</v>
      </c>
      <c r="L1340" s="2">
        <v>510</v>
      </c>
      <c r="M1340" s="2">
        <v>15</v>
      </c>
      <c r="N1340">
        <v>1.970588235294118</v>
      </c>
      <c r="O1340" s="2">
        <v>15</v>
      </c>
      <c r="P1340">
        <v>1.970588235294118</v>
      </c>
      <c r="Q1340" s="2">
        <v>1.4119999999999999</v>
      </c>
      <c r="R1340" s="2">
        <v>1.4104000000000001</v>
      </c>
      <c r="S1340">
        <v>1.5999999999998201E-3</v>
      </c>
      <c r="T1340">
        <f t="shared" si="61"/>
        <v>3.1529411764702341E-3</v>
      </c>
      <c r="U1340" s="2">
        <v>6</v>
      </c>
      <c r="V1340" s="2">
        <v>10</v>
      </c>
      <c r="W1340" s="2">
        <v>0.3</v>
      </c>
      <c r="X1340" s="2">
        <v>5</v>
      </c>
      <c r="Y1340">
        <v>1.94</v>
      </c>
      <c r="Z1340" s="2">
        <v>20.8</v>
      </c>
      <c r="AA1340">
        <f t="shared" si="62"/>
        <v>79.51717647058824</v>
      </c>
    </row>
    <row r="1341" spans="1:27" x14ac:dyDescent="0.25">
      <c r="A1341" s="3" t="s">
        <v>36</v>
      </c>
      <c r="B1341" s="3" t="s">
        <v>26</v>
      </c>
      <c r="C1341" s="3" t="s">
        <v>30</v>
      </c>
      <c r="D1341" s="4">
        <v>42561</v>
      </c>
      <c r="E1341" s="3" t="s">
        <v>81</v>
      </c>
      <c r="F1341" s="2">
        <v>1</v>
      </c>
      <c r="G1341" s="3" t="s">
        <v>133</v>
      </c>
      <c r="H1341" s="2">
        <v>70</v>
      </c>
      <c r="I1341" s="2">
        <v>88</v>
      </c>
      <c r="J1341" s="2">
        <v>70</v>
      </c>
      <c r="K1341" s="2">
        <f t="shared" si="60"/>
        <v>431.2</v>
      </c>
      <c r="L1341" s="2">
        <v>370</v>
      </c>
      <c r="M1341" s="2">
        <v>25</v>
      </c>
      <c r="N1341">
        <v>1.932432432432432</v>
      </c>
      <c r="O1341" s="2">
        <v>25</v>
      </c>
      <c r="P1341">
        <v>1.932432432432432</v>
      </c>
      <c r="Q1341" s="2">
        <v>1.4003000000000001</v>
      </c>
      <c r="R1341" s="2">
        <v>1.3977999999999999</v>
      </c>
      <c r="S1341">
        <v>2.5000000000001701E-3</v>
      </c>
      <c r="T1341">
        <f t="shared" si="61"/>
        <v>4.831081081081409E-3</v>
      </c>
      <c r="U1341" s="2">
        <v>7</v>
      </c>
      <c r="V1341" s="2">
        <v>10</v>
      </c>
      <c r="W1341" s="2">
        <v>0.3</v>
      </c>
      <c r="X1341" s="2">
        <v>5</v>
      </c>
      <c r="Y1341">
        <v>1.94</v>
      </c>
      <c r="Z1341" s="2">
        <v>29.1</v>
      </c>
      <c r="AA1341">
        <f t="shared" si="62"/>
        <v>109.09354054054052</v>
      </c>
    </row>
    <row r="1342" spans="1:27" x14ac:dyDescent="0.25">
      <c r="A1342" s="3" t="s">
        <v>37</v>
      </c>
      <c r="B1342" s="3" t="s">
        <v>21</v>
      </c>
      <c r="C1342" s="3" t="s">
        <v>22</v>
      </c>
      <c r="D1342" s="4">
        <v>42562</v>
      </c>
      <c r="E1342" s="3" t="s">
        <v>82</v>
      </c>
      <c r="F1342" s="2">
        <v>1</v>
      </c>
      <c r="G1342" s="3" t="s">
        <v>124</v>
      </c>
      <c r="H1342" s="2">
        <v>70</v>
      </c>
      <c r="I1342" s="2">
        <v>122</v>
      </c>
      <c r="J1342" s="2">
        <v>57</v>
      </c>
      <c r="K1342" s="2">
        <f t="shared" si="60"/>
        <v>486.78</v>
      </c>
      <c r="L1342" s="2">
        <v>680</v>
      </c>
      <c r="M1342" s="2">
        <v>20</v>
      </c>
      <c r="N1342">
        <v>1.970588235294118</v>
      </c>
      <c r="O1342" s="2">
        <v>20</v>
      </c>
      <c r="P1342">
        <v>1.970588235294118</v>
      </c>
      <c r="Q1342" s="2">
        <v>1.4168000000000001</v>
      </c>
      <c r="R1342" s="2">
        <v>1.4153</v>
      </c>
      <c r="S1342">
        <v>1.5000000000000601E-3</v>
      </c>
      <c r="T1342">
        <f t="shared" si="61"/>
        <v>2.9558823529412955E-3</v>
      </c>
      <c r="U1342" s="2">
        <v>8</v>
      </c>
      <c r="V1342" s="2">
        <v>10</v>
      </c>
      <c r="W1342" s="2">
        <v>0.3</v>
      </c>
      <c r="X1342" s="2">
        <v>5</v>
      </c>
      <c r="Y1342">
        <v>1.94</v>
      </c>
      <c r="Z1342" s="2">
        <v>29</v>
      </c>
      <c r="AA1342">
        <f t="shared" si="62"/>
        <v>110.86529411764707</v>
      </c>
    </row>
    <row r="1343" spans="1:27" x14ac:dyDescent="0.25">
      <c r="A1343" s="3" t="s">
        <v>37</v>
      </c>
      <c r="B1343" s="3" t="s">
        <v>21</v>
      </c>
      <c r="C1343" s="3" t="s">
        <v>22</v>
      </c>
      <c r="D1343" s="4">
        <v>42562</v>
      </c>
      <c r="E1343" s="3" t="s">
        <v>82</v>
      </c>
      <c r="F1343" s="2">
        <v>2</v>
      </c>
      <c r="G1343" s="3" t="s">
        <v>124</v>
      </c>
      <c r="H1343" s="2">
        <v>70</v>
      </c>
      <c r="I1343" s="2">
        <v>122</v>
      </c>
      <c r="J1343" s="2">
        <v>57</v>
      </c>
      <c r="K1343" s="2">
        <f t="shared" si="60"/>
        <v>486.78</v>
      </c>
      <c r="L1343" s="2">
        <v>680</v>
      </c>
      <c r="M1343" s="2">
        <v>20</v>
      </c>
      <c r="N1343">
        <v>1.970588235294118</v>
      </c>
      <c r="O1343" s="2">
        <v>20</v>
      </c>
      <c r="P1343">
        <v>1.970588235294118</v>
      </c>
      <c r="Q1343" s="2">
        <v>1.4076</v>
      </c>
      <c r="R1343" s="2">
        <v>1.4058999999999999</v>
      </c>
      <c r="S1343">
        <v>1.70000000000003E-3</v>
      </c>
      <c r="T1343">
        <f t="shared" si="61"/>
        <v>3.35000000000006E-3</v>
      </c>
      <c r="U1343" s="2">
        <v>9</v>
      </c>
      <c r="V1343" s="2">
        <v>10</v>
      </c>
      <c r="W1343" s="2">
        <v>0.3</v>
      </c>
      <c r="X1343" s="2">
        <v>5</v>
      </c>
      <c r="Y1343">
        <v>1.94</v>
      </c>
      <c r="Z1343" s="2">
        <v>27.8</v>
      </c>
      <c r="AA1343">
        <f t="shared" si="62"/>
        <v>106.27776470588238</v>
      </c>
    </row>
    <row r="1344" spans="1:27" x14ac:dyDescent="0.25">
      <c r="A1344" s="3" t="s">
        <v>37</v>
      </c>
      <c r="B1344" s="3" t="s">
        <v>21</v>
      </c>
      <c r="C1344" s="3" t="s">
        <v>22</v>
      </c>
      <c r="D1344" s="4">
        <v>42562</v>
      </c>
      <c r="E1344" s="3" t="s">
        <v>82</v>
      </c>
      <c r="F1344" s="2">
        <v>3</v>
      </c>
      <c r="G1344" s="3" t="s">
        <v>124</v>
      </c>
      <c r="H1344" s="2">
        <v>70</v>
      </c>
      <c r="I1344" s="2">
        <v>122</v>
      </c>
      <c r="J1344" s="2">
        <v>57</v>
      </c>
      <c r="K1344" s="2">
        <f t="shared" si="60"/>
        <v>486.78</v>
      </c>
      <c r="L1344" s="2">
        <v>680</v>
      </c>
      <c r="M1344" s="2">
        <v>20</v>
      </c>
      <c r="N1344">
        <v>1.970588235294118</v>
      </c>
      <c r="O1344" s="2">
        <v>20</v>
      </c>
      <c r="P1344">
        <v>1.970588235294118</v>
      </c>
      <c r="Q1344" s="2">
        <v>1.4073</v>
      </c>
      <c r="R1344" s="2">
        <v>1.4056</v>
      </c>
      <c r="S1344">
        <v>1.70000000000003E-3</v>
      </c>
      <c r="T1344">
        <f t="shared" si="61"/>
        <v>3.35000000000006E-3</v>
      </c>
      <c r="U1344" s="2">
        <v>10</v>
      </c>
      <c r="V1344" s="2">
        <v>10</v>
      </c>
      <c r="W1344" s="2">
        <v>0.3</v>
      </c>
      <c r="X1344" s="2">
        <v>5</v>
      </c>
      <c r="Y1344">
        <v>1.94</v>
      </c>
      <c r="Z1344" s="2">
        <v>27.2</v>
      </c>
      <c r="AA1344">
        <f t="shared" si="62"/>
        <v>103.98400000000002</v>
      </c>
    </row>
    <row r="1345" spans="1:27" x14ac:dyDescent="0.25">
      <c r="A1345" s="3" t="s">
        <v>37</v>
      </c>
      <c r="B1345" s="3" t="s">
        <v>21</v>
      </c>
      <c r="C1345" s="3" t="s">
        <v>21</v>
      </c>
      <c r="D1345" s="4">
        <v>42562</v>
      </c>
      <c r="E1345" s="3" t="s">
        <v>81</v>
      </c>
      <c r="F1345" s="2">
        <v>1</v>
      </c>
      <c r="G1345" s="3" t="s">
        <v>125</v>
      </c>
      <c r="H1345" s="2">
        <v>68</v>
      </c>
      <c r="I1345" s="2">
        <v>84</v>
      </c>
      <c r="J1345" s="2">
        <v>58</v>
      </c>
      <c r="K1345" s="2">
        <f t="shared" si="60"/>
        <v>331.29599999999999</v>
      </c>
      <c r="L1345" s="2">
        <v>330</v>
      </c>
      <c r="M1345" s="2">
        <v>25</v>
      </c>
      <c r="N1345">
        <v>1.9242424242424239</v>
      </c>
      <c r="O1345" s="2">
        <v>25</v>
      </c>
      <c r="P1345">
        <v>1.9242424242424239</v>
      </c>
      <c r="Q1345" s="2">
        <v>1.4104000000000001</v>
      </c>
      <c r="R1345" s="2">
        <v>1.4077</v>
      </c>
      <c r="S1345">
        <v>2.7000000000001502E-3</v>
      </c>
      <c r="T1345">
        <f t="shared" si="61"/>
        <v>5.1954545454548336E-3</v>
      </c>
      <c r="U1345" s="2">
        <v>11</v>
      </c>
      <c r="V1345" s="2">
        <v>10</v>
      </c>
      <c r="W1345" s="2">
        <v>0.3</v>
      </c>
      <c r="X1345" s="2">
        <v>5</v>
      </c>
      <c r="Y1345">
        <v>1.94</v>
      </c>
      <c r="Z1345" s="2">
        <v>28.1</v>
      </c>
      <c r="AA1345">
        <f t="shared" si="62"/>
        <v>104.8981515151515</v>
      </c>
    </row>
    <row r="1346" spans="1:27" x14ac:dyDescent="0.25">
      <c r="A1346" s="3" t="s">
        <v>37</v>
      </c>
      <c r="B1346" s="3" t="s">
        <v>21</v>
      </c>
      <c r="C1346" s="3" t="s">
        <v>26</v>
      </c>
      <c r="D1346" s="4">
        <v>42562</v>
      </c>
      <c r="E1346" s="3" t="s">
        <v>81</v>
      </c>
      <c r="F1346" s="2">
        <v>1</v>
      </c>
      <c r="G1346" s="3" t="s">
        <v>126</v>
      </c>
      <c r="H1346" s="2">
        <v>61</v>
      </c>
      <c r="I1346" s="2">
        <v>52</v>
      </c>
      <c r="J1346" s="2">
        <v>40</v>
      </c>
      <c r="K1346" s="2">
        <f t="shared" ref="K1346:K1409" si="63">PRODUCT(H1346:J1346)/1000</f>
        <v>126.88</v>
      </c>
      <c r="L1346" s="2">
        <v>340</v>
      </c>
      <c r="M1346" s="2">
        <v>25</v>
      </c>
      <c r="N1346">
        <v>1.9264705882352939</v>
      </c>
      <c r="O1346" s="2">
        <v>25</v>
      </c>
      <c r="P1346">
        <v>1.9264705882352939</v>
      </c>
      <c r="Q1346" s="2">
        <v>1.4137</v>
      </c>
      <c r="R1346" s="2">
        <v>1.4120999999999999</v>
      </c>
      <c r="S1346">
        <v>1.6000000000000499E-3</v>
      </c>
      <c r="T1346">
        <f t="shared" ref="T1346:T1409" si="64">PRODUCT(S1346,P1346)</f>
        <v>3.0823529411765664E-3</v>
      </c>
      <c r="U1346" s="2">
        <v>12</v>
      </c>
      <c r="V1346" s="2">
        <v>10</v>
      </c>
      <c r="W1346" s="2">
        <v>1</v>
      </c>
      <c r="X1346" s="2">
        <v>5</v>
      </c>
      <c r="Y1346">
        <v>1.8</v>
      </c>
      <c r="Z1346" s="2">
        <v>28.1</v>
      </c>
      <c r="AA1346">
        <f t="shared" ref="AA1346:AA1409" si="65">PRODUCT(Z1346,Y1346,N1346)</f>
        <v>97.440882352941173</v>
      </c>
    </row>
    <row r="1347" spans="1:27" x14ac:dyDescent="0.25">
      <c r="A1347" s="3" t="s">
        <v>37</v>
      </c>
      <c r="B1347" s="3" t="s">
        <v>21</v>
      </c>
      <c r="C1347" s="3" t="s">
        <v>28</v>
      </c>
      <c r="D1347" s="4">
        <v>42562</v>
      </c>
      <c r="E1347" s="3" t="s">
        <v>81</v>
      </c>
      <c r="F1347" s="2">
        <v>1</v>
      </c>
      <c r="G1347" s="3" t="s">
        <v>127</v>
      </c>
      <c r="H1347" s="2">
        <v>68</v>
      </c>
      <c r="I1347" s="2">
        <v>72</v>
      </c>
      <c r="J1347" s="2">
        <v>55</v>
      </c>
      <c r="K1347" s="2">
        <f t="shared" si="63"/>
        <v>269.27999999999997</v>
      </c>
      <c r="L1347" s="2">
        <v>300</v>
      </c>
      <c r="M1347" s="2">
        <v>40</v>
      </c>
      <c r="N1347">
        <v>1.8666666666666671</v>
      </c>
      <c r="O1347" s="2">
        <v>40</v>
      </c>
      <c r="P1347">
        <v>1.8666666666666671</v>
      </c>
      <c r="Q1347" s="2">
        <v>1.4020999999999999</v>
      </c>
      <c r="R1347" s="2">
        <v>1.4003000000000001</v>
      </c>
      <c r="S1347">
        <v>1.7999999999998E-3</v>
      </c>
      <c r="T1347">
        <f t="shared" si="64"/>
        <v>3.3599999999996276E-3</v>
      </c>
      <c r="U1347" s="2">
        <v>13</v>
      </c>
      <c r="V1347" s="2">
        <v>10</v>
      </c>
      <c r="W1347" s="2">
        <v>2</v>
      </c>
      <c r="X1347" s="2">
        <v>5</v>
      </c>
      <c r="Y1347">
        <v>1.6</v>
      </c>
      <c r="Z1347" s="2">
        <v>41.5</v>
      </c>
      <c r="AA1347">
        <f t="shared" si="65"/>
        <v>123.94666666666672</v>
      </c>
    </row>
    <row r="1348" spans="1:27" x14ac:dyDescent="0.25">
      <c r="A1348" s="3" t="s">
        <v>37</v>
      </c>
      <c r="B1348" s="3" t="s">
        <v>21</v>
      </c>
      <c r="C1348" s="3" t="s">
        <v>30</v>
      </c>
      <c r="D1348" s="4">
        <v>42562</v>
      </c>
      <c r="E1348" s="3" t="s">
        <v>81</v>
      </c>
      <c r="F1348" s="2">
        <v>1</v>
      </c>
      <c r="G1348" s="3" t="s">
        <v>128</v>
      </c>
      <c r="H1348" s="2">
        <v>74</v>
      </c>
      <c r="I1348" s="2">
        <v>59</v>
      </c>
      <c r="J1348" s="2">
        <v>38</v>
      </c>
      <c r="K1348" s="2">
        <f t="shared" si="63"/>
        <v>165.90799999999999</v>
      </c>
      <c r="L1348" s="2">
        <v>340</v>
      </c>
      <c r="M1348" s="2">
        <v>40</v>
      </c>
      <c r="N1348">
        <v>1.882352941176471</v>
      </c>
      <c r="O1348" s="2">
        <v>40</v>
      </c>
      <c r="P1348">
        <v>1.882352941176471</v>
      </c>
      <c r="Q1348" s="2">
        <v>1.3957999999999999</v>
      </c>
      <c r="R1348" s="2">
        <v>1.3948</v>
      </c>
      <c r="S1348">
        <v>9.9999999999989008E-4</v>
      </c>
      <c r="T1348">
        <f t="shared" si="64"/>
        <v>1.8823529411762642E-3</v>
      </c>
      <c r="U1348" s="2">
        <v>14</v>
      </c>
      <c r="V1348" s="2">
        <v>10</v>
      </c>
      <c r="W1348" s="2">
        <v>1.5</v>
      </c>
      <c r="X1348" s="2">
        <v>5</v>
      </c>
      <c r="Y1348">
        <v>1.7</v>
      </c>
      <c r="Z1348" s="2">
        <v>36.9</v>
      </c>
      <c r="AA1348">
        <f t="shared" si="65"/>
        <v>118.08000000000003</v>
      </c>
    </row>
    <row r="1349" spans="1:27" ht="30" x14ac:dyDescent="0.25">
      <c r="A1349" s="3" t="s">
        <v>33</v>
      </c>
      <c r="B1349" s="3" t="s">
        <v>21</v>
      </c>
      <c r="C1349" s="3" t="s">
        <v>22</v>
      </c>
      <c r="D1349" s="4">
        <v>42613</v>
      </c>
      <c r="E1349" s="3" t="s">
        <v>81</v>
      </c>
      <c r="F1349" s="2">
        <v>1</v>
      </c>
      <c r="G1349" s="3" t="s">
        <v>149</v>
      </c>
      <c r="H1349" s="2">
        <v>50</v>
      </c>
      <c r="I1349" s="2">
        <v>81</v>
      </c>
      <c r="J1349" s="2">
        <v>40</v>
      </c>
      <c r="K1349" s="2">
        <f t="shared" si="63"/>
        <v>162</v>
      </c>
      <c r="L1349" s="2">
        <v>870</v>
      </c>
      <c r="M1349" s="2">
        <v>51</v>
      </c>
      <c r="N1349">
        <v>1.941379310344828</v>
      </c>
      <c r="O1349" s="2">
        <v>51</v>
      </c>
      <c r="P1349">
        <v>1.941379310344828</v>
      </c>
      <c r="Q1349" s="2">
        <v>1.4282999999999999</v>
      </c>
      <c r="R1349" s="2">
        <v>1.4269000000000001</v>
      </c>
      <c r="S1349">
        <v>1.3999999999998499E-3</v>
      </c>
      <c r="T1349">
        <f t="shared" si="64"/>
        <v>2.7179310344824679E-3</v>
      </c>
      <c r="U1349" s="2">
        <v>22</v>
      </c>
      <c r="V1349" s="2">
        <v>10</v>
      </c>
      <c r="W1349" s="2">
        <v>0.35</v>
      </c>
      <c r="X1349" s="2">
        <v>5</v>
      </c>
      <c r="Y1349">
        <v>1.9300000000000002</v>
      </c>
      <c r="Z1349" s="2">
        <v>24.58</v>
      </c>
      <c r="AA1349">
        <f t="shared" si="65"/>
        <v>92.097869655172431</v>
      </c>
    </row>
    <row r="1350" spans="1:27" ht="30" x14ac:dyDescent="0.25">
      <c r="A1350" s="3" t="s">
        <v>33</v>
      </c>
      <c r="B1350" s="3" t="s">
        <v>21</v>
      </c>
      <c r="C1350" s="3" t="s">
        <v>21</v>
      </c>
      <c r="D1350" s="4">
        <v>42613</v>
      </c>
      <c r="E1350" s="3" t="s">
        <v>81</v>
      </c>
      <c r="F1350" s="2">
        <v>1</v>
      </c>
      <c r="G1350" s="3" t="s">
        <v>150</v>
      </c>
      <c r="H1350" s="2">
        <v>72</v>
      </c>
      <c r="I1350" s="2">
        <v>115</v>
      </c>
      <c r="J1350" s="2">
        <v>54</v>
      </c>
      <c r="K1350" s="2">
        <f t="shared" si="63"/>
        <v>447.12</v>
      </c>
      <c r="L1350" s="2">
        <v>690</v>
      </c>
      <c r="M1350" s="2">
        <v>30</v>
      </c>
      <c r="N1350">
        <v>1.956521739130435</v>
      </c>
      <c r="O1350" s="2">
        <v>30</v>
      </c>
      <c r="P1350">
        <v>1.956521739130435</v>
      </c>
      <c r="Q1350" s="2">
        <v>1.4206000000000001</v>
      </c>
      <c r="R1350" s="2">
        <v>1.4173</v>
      </c>
      <c r="S1350">
        <v>3.3000000000000802E-3</v>
      </c>
      <c r="T1350">
        <f t="shared" si="64"/>
        <v>6.4565217391305925E-3</v>
      </c>
      <c r="U1350" s="2">
        <v>23</v>
      </c>
      <c r="V1350" s="2">
        <v>10</v>
      </c>
      <c r="W1350" s="2">
        <v>0.35</v>
      </c>
      <c r="X1350" s="2">
        <v>5</v>
      </c>
      <c r="Y1350">
        <v>1.9300000000000002</v>
      </c>
      <c r="Z1350" s="2">
        <v>45.24</v>
      </c>
      <c r="AA1350">
        <f t="shared" si="65"/>
        <v>170.83017391304352</v>
      </c>
    </row>
    <row r="1351" spans="1:27" ht="30" x14ac:dyDescent="0.25">
      <c r="A1351" s="3" t="s">
        <v>33</v>
      </c>
      <c r="B1351" s="3" t="s">
        <v>21</v>
      </c>
      <c r="C1351" s="3" t="s">
        <v>26</v>
      </c>
      <c r="D1351" s="4">
        <v>42613</v>
      </c>
      <c r="E1351" s="3" t="s">
        <v>81</v>
      </c>
      <c r="F1351" s="2">
        <v>1</v>
      </c>
      <c r="G1351" s="3" t="s">
        <v>151</v>
      </c>
      <c r="H1351" s="2">
        <v>38</v>
      </c>
      <c r="I1351" s="2">
        <v>48</v>
      </c>
      <c r="J1351" s="2">
        <v>42</v>
      </c>
      <c r="K1351" s="2">
        <f t="shared" si="63"/>
        <v>76.608000000000004</v>
      </c>
      <c r="L1351" s="2">
        <v>400</v>
      </c>
      <c r="M1351" s="2">
        <v>150</v>
      </c>
      <c r="N1351">
        <v>1.625</v>
      </c>
      <c r="O1351" s="2">
        <v>150</v>
      </c>
      <c r="P1351">
        <v>1.625</v>
      </c>
      <c r="Q1351" s="2">
        <v>1.4148000000000001</v>
      </c>
      <c r="R1351" s="2">
        <v>1.4112</v>
      </c>
      <c r="S1351">
        <v>3.6000000000000502E-3</v>
      </c>
      <c r="T1351">
        <f t="shared" si="64"/>
        <v>5.8500000000000817E-3</v>
      </c>
      <c r="U1351" s="2">
        <v>24</v>
      </c>
      <c r="V1351" s="2">
        <v>10</v>
      </c>
      <c r="W1351" s="2">
        <v>0.35</v>
      </c>
      <c r="X1351" s="2">
        <v>5</v>
      </c>
      <c r="Y1351">
        <v>1.9300000000000002</v>
      </c>
      <c r="Z1351" s="2">
        <v>35.36</v>
      </c>
      <c r="AA1351">
        <f t="shared" si="65"/>
        <v>110.89779999999999</v>
      </c>
    </row>
    <row r="1352" spans="1:27" ht="30" x14ac:dyDescent="0.25">
      <c r="A1352" s="3" t="s">
        <v>33</v>
      </c>
      <c r="B1352" s="3" t="s">
        <v>21</v>
      </c>
      <c r="C1352" s="3" t="s">
        <v>28</v>
      </c>
      <c r="D1352" s="4">
        <v>42613</v>
      </c>
      <c r="E1352" s="3" t="s">
        <v>81</v>
      </c>
      <c r="F1352" s="2">
        <v>1</v>
      </c>
      <c r="G1352" s="3" t="s">
        <v>152</v>
      </c>
      <c r="H1352" s="2">
        <v>37</v>
      </c>
      <c r="I1352" s="2">
        <v>57</v>
      </c>
      <c r="J1352" s="2">
        <v>28</v>
      </c>
      <c r="K1352" s="2">
        <f t="shared" si="63"/>
        <v>59.052</v>
      </c>
      <c r="L1352" s="2">
        <v>320</v>
      </c>
      <c r="M1352" s="2">
        <v>125</v>
      </c>
      <c r="N1352">
        <v>1.609375</v>
      </c>
      <c r="O1352" s="2">
        <v>125</v>
      </c>
      <c r="P1352">
        <v>1.609375</v>
      </c>
      <c r="Q1352" s="2">
        <v>1.4178999999999999</v>
      </c>
      <c r="R1352" s="2">
        <v>1.415</v>
      </c>
      <c r="S1352">
        <v>2.8999999999999001E-3</v>
      </c>
      <c r="T1352">
        <f t="shared" si="64"/>
        <v>4.667187499999839E-3</v>
      </c>
      <c r="U1352" s="2">
        <v>25</v>
      </c>
      <c r="V1352" s="2">
        <v>10</v>
      </c>
      <c r="W1352" s="2">
        <v>0.35</v>
      </c>
      <c r="X1352" s="2">
        <v>5</v>
      </c>
      <c r="Y1352">
        <v>1.9300000000000002</v>
      </c>
      <c r="Z1352" s="2">
        <v>24.96</v>
      </c>
      <c r="AA1352">
        <f t="shared" si="65"/>
        <v>77.528100000000009</v>
      </c>
    </row>
    <row r="1353" spans="1:27" ht="30" x14ac:dyDescent="0.25">
      <c r="A1353" s="3" t="s">
        <v>33</v>
      </c>
      <c r="B1353" s="3" t="s">
        <v>21</v>
      </c>
      <c r="C1353" s="3" t="s">
        <v>30</v>
      </c>
      <c r="D1353" s="4">
        <v>42613</v>
      </c>
      <c r="E1353" s="3" t="s">
        <v>82</v>
      </c>
      <c r="F1353" s="2">
        <v>1</v>
      </c>
      <c r="G1353" s="3" t="s">
        <v>153</v>
      </c>
      <c r="H1353" s="2">
        <v>69</v>
      </c>
      <c r="I1353" s="2">
        <v>83</v>
      </c>
      <c r="J1353" s="2">
        <v>48</v>
      </c>
      <c r="K1353" s="2">
        <f t="shared" si="63"/>
        <v>274.89600000000002</v>
      </c>
      <c r="L1353" s="2">
        <v>430</v>
      </c>
      <c r="M1353" s="2">
        <v>50</v>
      </c>
      <c r="N1353">
        <v>1.8837209302325579</v>
      </c>
      <c r="O1353" s="2">
        <v>50</v>
      </c>
      <c r="P1353">
        <v>1.8837209302325579</v>
      </c>
      <c r="Q1353" s="2">
        <v>1.4402999999999999</v>
      </c>
      <c r="R1353" s="2">
        <v>1.4372</v>
      </c>
      <c r="S1353">
        <v>3.0999999999998802E-3</v>
      </c>
      <c r="T1353">
        <f t="shared" si="64"/>
        <v>5.8395348837207038E-3</v>
      </c>
      <c r="U1353" s="2">
        <v>26</v>
      </c>
      <c r="V1353" s="2">
        <v>10</v>
      </c>
      <c r="W1353" s="2">
        <v>0.35</v>
      </c>
      <c r="X1353" s="2">
        <v>5</v>
      </c>
      <c r="Y1353">
        <v>1.9300000000000002</v>
      </c>
      <c r="Z1353" s="2">
        <v>32.590000000000003</v>
      </c>
      <c r="AA1353">
        <f t="shared" si="65"/>
        <v>118.48359767441862</v>
      </c>
    </row>
    <row r="1354" spans="1:27" ht="30" x14ac:dyDescent="0.25">
      <c r="A1354" s="3" t="s">
        <v>33</v>
      </c>
      <c r="B1354" s="3" t="s">
        <v>21</v>
      </c>
      <c r="C1354" s="3" t="s">
        <v>30</v>
      </c>
      <c r="D1354" s="4">
        <v>42613</v>
      </c>
      <c r="E1354" s="3" t="s">
        <v>82</v>
      </c>
      <c r="F1354" s="2">
        <v>2</v>
      </c>
      <c r="G1354" s="3" t="s">
        <v>153</v>
      </c>
      <c r="H1354" s="2">
        <v>69</v>
      </c>
      <c r="I1354" s="2">
        <v>83</v>
      </c>
      <c r="J1354" s="2">
        <v>48</v>
      </c>
      <c r="K1354" s="2">
        <f t="shared" si="63"/>
        <v>274.89600000000002</v>
      </c>
      <c r="L1354" s="2">
        <v>430</v>
      </c>
      <c r="M1354" s="2">
        <v>50</v>
      </c>
      <c r="N1354">
        <v>1.8837209302325579</v>
      </c>
      <c r="O1354" s="2">
        <v>50</v>
      </c>
      <c r="P1354">
        <v>1.8837209302325579</v>
      </c>
      <c r="Q1354" s="2">
        <v>1.4251</v>
      </c>
      <c r="R1354" s="2">
        <v>1.4220999999999999</v>
      </c>
      <c r="S1354">
        <v>3.0000000000001098E-3</v>
      </c>
      <c r="T1354">
        <f t="shared" si="64"/>
        <v>5.6511627906978808E-3</v>
      </c>
      <c r="U1354" s="2">
        <v>27</v>
      </c>
      <c r="V1354" s="2">
        <v>10</v>
      </c>
      <c r="W1354" s="2">
        <v>0.35</v>
      </c>
      <c r="X1354" s="2">
        <v>5</v>
      </c>
      <c r="Y1354">
        <v>1.9300000000000002</v>
      </c>
      <c r="Z1354" s="2">
        <v>34.25</v>
      </c>
      <c r="AA1354">
        <f t="shared" si="65"/>
        <v>124.51866279069768</v>
      </c>
    </row>
    <row r="1355" spans="1:27" ht="30" x14ac:dyDescent="0.25">
      <c r="A1355" s="3" t="s">
        <v>33</v>
      </c>
      <c r="B1355" s="3" t="s">
        <v>21</v>
      </c>
      <c r="C1355" s="3" t="s">
        <v>30</v>
      </c>
      <c r="D1355" s="4">
        <v>42613</v>
      </c>
      <c r="E1355" s="3" t="s">
        <v>82</v>
      </c>
      <c r="F1355" s="2">
        <v>3</v>
      </c>
      <c r="G1355" s="3" t="s">
        <v>153</v>
      </c>
      <c r="H1355" s="2">
        <v>69</v>
      </c>
      <c r="I1355" s="2">
        <v>83</v>
      </c>
      <c r="J1355" s="2">
        <v>48</v>
      </c>
      <c r="K1355" s="2">
        <f t="shared" si="63"/>
        <v>274.89600000000002</v>
      </c>
      <c r="L1355" s="2">
        <v>430</v>
      </c>
      <c r="M1355" s="2">
        <v>50</v>
      </c>
      <c r="N1355">
        <v>1.8837209302325579</v>
      </c>
      <c r="O1355" s="2">
        <v>50</v>
      </c>
      <c r="P1355">
        <v>1.8837209302325579</v>
      </c>
      <c r="Q1355" s="2">
        <v>1.4211</v>
      </c>
      <c r="R1355" s="2">
        <v>1.4178999999999999</v>
      </c>
      <c r="S1355">
        <v>3.2000000000000899E-3</v>
      </c>
      <c r="T1355">
        <f t="shared" si="64"/>
        <v>6.0279069767443551E-3</v>
      </c>
      <c r="U1355" s="2">
        <v>28</v>
      </c>
      <c r="V1355" s="2">
        <v>10</v>
      </c>
      <c r="W1355" s="2">
        <v>0.35</v>
      </c>
      <c r="X1355" s="2">
        <v>5</v>
      </c>
      <c r="Y1355">
        <v>1.9300000000000002</v>
      </c>
      <c r="Z1355" s="2">
        <v>37.619999999999997</v>
      </c>
      <c r="AA1355">
        <f t="shared" si="65"/>
        <v>136.77057209302325</v>
      </c>
    </row>
    <row r="1356" spans="1:27" x14ac:dyDescent="0.25">
      <c r="A1356" s="3" t="s">
        <v>32</v>
      </c>
      <c r="B1356" s="3" t="s">
        <v>22</v>
      </c>
      <c r="C1356" s="3" t="s">
        <v>22</v>
      </c>
      <c r="D1356" s="4">
        <v>42613</v>
      </c>
      <c r="E1356" s="3" t="s">
        <v>81</v>
      </c>
      <c r="F1356" s="2">
        <v>1</v>
      </c>
      <c r="G1356" s="3" t="s">
        <v>139</v>
      </c>
      <c r="H1356" s="2">
        <v>76</v>
      </c>
      <c r="I1356" s="2">
        <v>100</v>
      </c>
      <c r="J1356" s="2">
        <v>52</v>
      </c>
      <c r="K1356" s="2">
        <f t="shared" si="63"/>
        <v>395.2</v>
      </c>
      <c r="L1356" s="2">
        <v>490</v>
      </c>
      <c r="M1356" s="2">
        <v>35</v>
      </c>
      <c r="N1356">
        <v>1.928571428571429</v>
      </c>
      <c r="O1356" s="2">
        <v>35</v>
      </c>
      <c r="P1356">
        <v>1.928571428571429</v>
      </c>
      <c r="Q1356" s="2">
        <v>1.4222999999999999</v>
      </c>
      <c r="R1356" s="2">
        <v>1.4192</v>
      </c>
      <c r="S1356">
        <v>3.0999999999998802E-3</v>
      </c>
      <c r="T1356">
        <f t="shared" si="64"/>
        <v>5.9785714285711987E-3</v>
      </c>
      <c r="U1356" s="2">
        <v>29</v>
      </c>
      <c r="V1356" s="2">
        <v>10</v>
      </c>
      <c r="W1356" s="2">
        <v>0.35</v>
      </c>
      <c r="X1356" s="2">
        <v>5</v>
      </c>
      <c r="Y1356">
        <v>1.9300000000000002</v>
      </c>
      <c r="Z1356" s="2">
        <v>32.42</v>
      </c>
      <c r="AA1356">
        <f t="shared" si="65"/>
        <v>120.67187142857146</v>
      </c>
    </row>
    <row r="1357" spans="1:27" x14ac:dyDescent="0.25">
      <c r="A1357" s="3" t="s">
        <v>32</v>
      </c>
      <c r="B1357" s="3" t="s">
        <v>22</v>
      </c>
      <c r="C1357" s="3" t="s">
        <v>21</v>
      </c>
      <c r="D1357" s="4">
        <v>42613</v>
      </c>
      <c r="E1357" s="3" t="s">
        <v>81</v>
      </c>
      <c r="F1357" s="2">
        <v>1</v>
      </c>
      <c r="G1357" s="3" t="s">
        <v>140</v>
      </c>
      <c r="H1357" s="2">
        <v>60</v>
      </c>
      <c r="I1357" s="2">
        <v>132</v>
      </c>
      <c r="J1357" s="2">
        <v>40</v>
      </c>
      <c r="K1357" s="2">
        <f t="shared" si="63"/>
        <v>316.8</v>
      </c>
      <c r="L1357" s="2">
        <v>450</v>
      </c>
      <c r="M1357" s="2">
        <v>35</v>
      </c>
      <c r="N1357">
        <v>1.9222222222222221</v>
      </c>
      <c r="O1357" s="2">
        <v>35</v>
      </c>
      <c r="P1357">
        <v>1.9222222222222221</v>
      </c>
      <c r="Q1357" s="2">
        <v>1.4174</v>
      </c>
      <c r="R1357" s="2">
        <v>1.4146000000000001</v>
      </c>
      <c r="S1357">
        <v>2.7999999999999102E-3</v>
      </c>
      <c r="T1357">
        <f t="shared" si="64"/>
        <v>5.3822222222220488E-3</v>
      </c>
      <c r="U1357" s="2">
        <v>30</v>
      </c>
      <c r="V1357" s="2">
        <v>10</v>
      </c>
      <c r="W1357" s="2">
        <v>0.35</v>
      </c>
      <c r="X1357" s="2">
        <v>5</v>
      </c>
      <c r="Y1357">
        <v>1.9300000000000002</v>
      </c>
      <c r="Z1357" s="2">
        <v>31.49</v>
      </c>
      <c r="AA1357">
        <f t="shared" si="65"/>
        <v>116.8244011111111</v>
      </c>
    </row>
    <row r="1358" spans="1:27" x14ac:dyDescent="0.25">
      <c r="A1358" s="3" t="s">
        <v>32</v>
      </c>
      <c r="B1358" s="3" t="s">
        <v>22</v>
      </c>
      <c r="C1358" s="3" t="s">
        <v>26</v>
      </c>
      <c r="D1358" s="4">
        <v>42613</v>
      </c>
      <c r="E1358" s="3" t="s">
        <v>81</v>
      </c>
      <c r="F1358" s="2">
        <v>1</v>
      </c>
      <c r="G1358" s="3" t="s">
        <v>141</v>
      </c>
      <c r="H1358" s="2">
        <v>127</v>
      </c>
      <c r="I1358" s="2">
        <v>81</v>
      </c>
      <c r="J1358" s="2">
        <v>42</v>
      </c>
      <c r="K1358" s="2">
        <f t="shared" si="63"/>
        <v>432.05399999999997</v>
      </c>
      <c r="L1358" s="2">
        <v>570</v>
      </c>
      <c r="M1358" s="2">
        <v>35</v>
      </c>
      <c r="N1358">
        <v>1.93859649122807</v>
      </c>
      <c r="O1358" s="2">
        <v>35</v>
      </c>
      <c r="P1358">
        <v>1.93859649122807</v>
      </c>
      <c r="Q1358" s="2">
        <v>1.4259999999999999</v>
      </c>
      <c r="R1358" s="2">
        <v>1.4252</v>
      </c>
      <c r="S1358">
        <v>7.99999999999912E-4</v>
      </c>
      <c r="T1358">
        <f t="shared" si="64"/>
        <v>1.5508771929822853E-3</v>
      </c>
      <c r="U1358" s="2">
        <v>31</v>
      </c>
      <c r="V1358" s="2">
        <v>10</v>
      </c>
      <c r="W1358" s="2">
        <v>0.7</v>
      </c>
      <c r="X1358" s="2">
        <v>5</v>
      </c>
      <c r="Y1358">
        <v>1.8599999999999999</v>
      </c>
      <c r="Z1358" s="2">
        <v>22.01</v>
      </c>
      <c r="AA1358">
        <f t="shared" si="65"/>
        <v>79.363426315789468</v>
      </c>
    </row>
    <row r="1359" spans="1:27" x14ac:dyDescent="0.25">
      <c r="A1359" s="3" t="s">
        <v>32</v>
      </c>
      <c r="B1359" s="3" t="s">
        <v>22</v>
      </c>
      <c r="C1359" s="3" t="s">
        <v>28</v>
      </c>
      <c r="D1359" s="4">
        <v>42613</v>
      </c>
      <c r="E1359" s="3" t="s">
        <v>82</v>
      </c>
      <c r="F1359" s="2">
        <v>1</v>
      </c>
      <c r="G1359" s="3" t="s">
        <v>142</v>
      </c>
      <c r="H1359" s="2">
        <v>35</v>
      </c>
      <c r="I1359" s="2">
        <v>95</v>
      </c>
      <c r="J1359" s="2">
        <v>40</v>
      </c>
      <c r="K1359" s="2">
        <f t="shared" si="63"/>
        <v>133</v>
      </c>
      <c r="L1359" s="2">
        <v>490</v>
      </c>
      <c r="M1359" s="2">
        <v>35</v>
      </c>
      <c r="N1359">
        <v>1.928571428571429</v>
      </c>
      <c r="O1359" s="2">
        <v>35</v>
      </c>
      <c r="P1359">
        <v>1.928571428571429</v>
      </c>
      <c r="Q1359" s="2">
        <v>1.3980999999999999</v>
      </c>
      <c r="R1359" s="2">
        <v>1.3956999999999999</v>
      </c>
      <c r="S1359">
        <v>2.3999999999999599E-3</v>
      </c>
      <c r="T1359">
        <f t="shared" si="64"/>
        <v>4.6285714285713526E-3</v>
      </c>
      <c r="U1359" s="2">
        <v>32</v>
      </c>
      <c r="V1359" s="2">
        <v>10</v>
      </c>
      <c r="W1359" s="2">
        <v>0.5</v>
      </c>
      <c r="X1359" s="2">
        <v>5</v>
      </c>
      <c r="Y1359">
        <v>1.9</v>
      </c>
      <c r="Z1359" s="2">
        <v>33.72</v>
      </c>
      <c r="AA1359">
        <f t="shared" si="65"/>
        <v>123.55971428571431</v>
      </c>
    </row>
    <row r="1360" spans="1:27" x14ac:dyDescent="0.25">
      <c r="A1360" s="3" t="s">
        <v>32</v>
      </c>
      <c r="B1360" s="3" t="s">
        <v>22</v>
      </c>
      <c r="C1360" s="3" t="s">
        <v>28</v>
      </c>
      <c r="D1360" s="4">
        <v>42613</v>
      </c>
      <c r="E1360" s="3" t="s">
        <v>82</v>
      </c>
      <c r="F1360" s="2">
        <v>2</v>
      </c>
      <c r="G1360" s="3" t="s">
        <v>142</v>
      </c>
      <c r="H1360" s="2">
        <v>35</v>
      </c>
      <c r="I1360" s="2">
        <v>95</v>
      </c>
      <c r="J1360" s="2">
        <v>40</v>
      </c>
      <c r="K1360" s="2">
        <f t="shared" si="63"/>
        <v>133</v>
      </c>
      <c r="L1360" s="2">
        <v>490</v>
      </c>
      <c r="M1360" s="2">
        <v>35</v>
      </c>
      <c r="N1360">
        <v>1.928571428571429</v>
      </c>
      <c r="O1360" s="2">
        <v>35</v>
      </c>
      <c r="P1360">
        <v>1.928571428571429</v>
      </c>
      <c r="Q1360" s="2">
        <v>1.4111</v>
      </c>
      <c r="R1360" s="2">
        <v>1.4088000000000001</v>
      </c>
      <c r="S1360">
        <v>2.29999999999997E-3</v>
      </c>
      <c r="T1360">
        <f t="shared" si="64"/>
        <v>4.4357142857142286E-3</v>
      </c>
      <c r="U1360" s="2">
        <v>33</v>
      </c>
      <c r="V1360" s="2">
        <v>10</v>
      </c>
      <c r="W1360" s="2">
        <v>0.5</v>
      </c>
      <c r="X1360" s="2">
        <v>5</v>
      </c>
      <c r="Y1360">
        <v>1.9</v>
      </c>
      <c r="Z1360" s="2">
        <v>31.86</v>
      </c>
      <c r="AA1360">
        <f t="shared" si="65"/>
        <v>116.74414285714289</v>
      </c>
    </row>
    <row r="1361" spans="1:27" x14ac:dyDescent="0.25">
      <c r="A1361" s="3" t="s">
        <v>32</v>
      </c>
      <c r="B1361" s="3" t="s">
        <v>22</v>
      </c>
      <c r="C1361" s="3" t="s">
        <v>28</v>
      </c>
      <c r="D1361" s="4">
        <v>42613</v>
      </c>
      <c r="E1361" s="3" t="s">
        <v>82</v>
      </c>
      <c r="F1361" s="2">
        <v>3</v>
      </c>
      <c r="G1361" s="3" t="s">
        <v>142</v>
      </c>
      <c r="H1361" s="2">
        <v>35</v>
      </c>
      <c r="I1361" s="2">
        <v>95</v>
      </c>
      <c r="J1361" s="2">
        <v>40</v>
      </c>
      <c r="K1361" s="2">
        <f t="shared" si="63"/>
        <v>133</v>
      </c>
      <c r="L1361" s="2">
        <v>490</v>
      </c>
      <c r="M1361" s="2">
        <v>35</v>
      </c>
      <c r="N1361">
        <v>1.928571428571429</v>
      </c>
      <c r="O1361" s="2">
        <v>35</v>
      </c>
      <c r="P1361">
        <v>1.928571428571429</v>
      </c>
      <c r="Q1361" s="2">
        <v>1.4045000000000001</v>
      </c>
      <c r="R1361" s="2">
        <v>1.4025000000000001</v>
      </c>
      <c r="S1361">
        <v>2E-3</v>
      </c>
      <c r="T1361">
        <f t="shared" si="64"/>
        <v>3.857142857142858E-3</v>
      </c>
      <c r="U1361" s="2">
        <v>34</v>
      </c>
      <c r="V1361" s="2">
        <v>10</v>
      </c>
      <c r="W1361" s="2">
        <v>0.5</v>
      </c>
      <c r="X1361" s="2">
        <v>5</v>
      </c>
      <c r="Y1361">
        <v>1.9</v>
      </c>
      <c r="Z1361" s="2">
        <v>33.81</v>
      </c>
      <c r="AA1361">
        <f t="shared" si="65"/>
        <v>123.88950000000004</v>
      </c>
    </row>
    <row r="1362" spans="1:27" x14ac:dyDescent="0.25">
      <c r="A1362" s="3" t="s">
        <v>32</v>
      </c>
      <c r="B1362" s="3" t="s">
        <v>22</v>
      </c>
      <c r="C1362" s="3" t="s">
        <v>30</v>
      </c>
      <c r="D1362" s="4">
        <v>42613</v>
      </c>
      <c r="E1362" s="3" t="s">
        <v>81</v>
      </c>
      <c r="F1362" s="2">
        <v>1</v>
      </c>
      <c r="G1362" s="3" t="s">
        <v>143</v>
      </c>
      <c r="H1362" s="2">
        <v>55</v>
      </c>
      <c r="I1362" s="2">
        <v>103</v>
      </c>
      <c r="J1362" s="2">
        <v>42</v>
      </c>
      <c r="K1362" s="2">
        <f t="shared" si="63"/>
        <v>237.93</v>
      </c>
      <c r="L1362" s="2">
        <v>470</v>
      </c>
      <c r="M1362" s="2">
        <v>50</v>
      </c>
      <c r="N1362">
        <v>1.8936170212765959</v>
      </c>
      <c r="O1362" s="2">
        <v>50</v>
      </c>
      <c r="P1362">
        <v>1.8936170212765959</v>
      </c>
      <c r="Q1362" s="2">
        <v>1.4109</v>
      </c>
      <c r="R1362" s="2">
        <v>1.4092</v>
      </c>
      <c r="S1362">
        <v>1.70000000000003E-3</v>
      </c>
      <c r="T1362">
        <f t="shared" si="64"/>
        <v>3.21914893617027E-3</v>
      </c>
      <c r="U1362" s="2">
        <v>35</v>
      </c>
      <c r="V1362" s="2">
        <v>10</v>
      </c>
      <c r="W1362" s="2">
        <v>0.5</v>
      </c>
      <c r="X1362" s="2">
        <v>5</v>
      </c>
      <c r="Y1362">
        <v>1.9</v>
      </c>
      <c r="Z1362" s="2">
        <v>25.46</v>
      </c>
      <c r="AA1362">
        <f t="shared" si="65"/>
        <v>91.601829787234053</v>
      </c>
    </row>
    <row r="1363" spans="1:27" x14ac:dyDescent="0.25">
      <c r="A1363" s="3" t="s">
        <v>20</v>
      </c>
      <c r="B1363" s="3" t="s">
        <v>22</v>
      </c>
      <c r="C1363" s="3" t="s">
        <v>164</v>
      </c>
      <c r="D1363" s="4">
        <v>42614</v>
      </c>
      <c r="E1363" s="3" t="s">
        <v>81</v>
      </c>
      <c r="F1363" s="2">
        <v>1</v>
      </c>
      <c r="G1363" s="3" t="s">
        <v>165</v>
      </c>
      <c r="H1363" s="2">
        <v>73</v>
      </c>
      <c r="I1363" s="2">
        <v>78</v>
      </c>
      <c r="J1363" s="2">
        <v>37</v>
      </c>
      <c r="K1363" s="2">
        <f t="shared" si="63"/>
        <v>210.678</v>
      </c>
      <c r="L1363" s="2">
        <v>530</v>
      </c>
      <c r="M1363" s="2">
        <v>20</v>
      </c>
      <c r="N1363">
        <v>1.962264150943396</v>
      </c>
      <c r="O1363" s="2">
        <v>20</v>
      </c>
      <c r="P1363">
        <v>1.962264150943396</v>
      </c>
      <c r="Q1363" s="2">
        <v>1.4202999999999999</v>
      </c>
      <c r="R1363" s="2">
        <v>1.4178999999999999</v>
      </c>
      <c r="S1363">
        <v>2.3999999999999599E-3</v>
      </c>
      <c r="T1363">
        <f t="shared" si="64"/>
        <v>4.7094339622640721E-3</v>
      </c>
      <c r="U1363" s="2">
        <v>15</v>
      </c>
      <c r="V1363" s="2">
        <v>10</v>
      </c>
      <c r="W1363" s="2">
        <v>0.35</v>
      </c>
      <c r="X1363" s="2">
        <v>5</v>
      </c>
      <c r="Y1363">
        <v>1.9300000000000002</v>
      </c>
      <c r="Z1363" s="2">
        <v>46.44</v>
      </c>
      <c r="AA1363">
        <f t="shared" si="65"/>
        <v>175.87616603773583</v>
      </c>
    </row>
    <row r="1364" spans="1:27" x14ac:dyDescent="0.25">
      <c r="A1364" s="3" t="s">
        <v>35</v>
      </c>
      <c r="B1364" s="3" t="s">
        <v>22</v>
      </c>
      <c r="C1364" s="3" t="s">
        <v>22</v>
      </c>
      <c r="D1364" s="4">
        <v>42614</v>
      </c>
      <c r="E1364" s="3" t="s">
        <v>81</v>
      </c>
      <c r="F1364" s="2">
        <v>1</v>
      </c>
      <c r="G1364" s="3" t="s">
        <v>134</v>
      </c>
      <c r="H1364" s="2">
        <v>71</v>
      </c>
      <c r="I1364" s="2">
        <v>74</v>
      </c>
      <c r="J1364" s="2">
        <v>34</v>
      </c>
      <c r="K1364" s="2">
        <f t="shared" si="63"/>
        <v>178.636</v>
      </c>
      <c r="L1364" s="2">
        <v>490</v>
      </c>
      <c r="M1364" s="2">
        <v>25</v>
      </c>
      <c r="N1364">
        <v>1.948979591836735</v>
      </c>
      <c r="O1364" s="2">
        <v>25</v>
      </c>
      <c r="P1364">
        <v>1.948979591836735</v>
      </c>
      <c r="Q1364" s="2">
        <v>1.4235</v>
      </c>
      <c r="R1364" s="2">
        <v>1.4217</v>
      </c>
      <c r="S1364">
        <v>1.8000000000000199E-3</v>
      </c>
      <c r="T1364">
        <f t="shared" si="64"/>
        <v>3.5081632653061619E-3</v>
      </c>
      <c r="U1364" s="2">
        <v>43</v>
      </c>
      <c r="V1364" s="2">
        <v>10</v>
      </c>
      <c r="W1364" s="2">
        <v>0.5</v>
      </c>
      <c r="X1364" s="2">
        <v>5</v>
      </c>
      <c r="Y1364">
        <v>1.9</v>
      </c>
      <c r="Z1364" s="2">
        <v>22.12</v>
      </c>
      <c r="AA1364">
        <f t="shared" si="65"/>
        <v>81.911714285714297</v>
      </c>
    </row>
    <row r="1365" spans="1:27" x14ac:dyDescent="0.25">
      <c r="A1365" s="3" t="s">
        <v>35</v>
      </c>
      <c r="B1365" s="3" t="s">
        <v>22</v>
      </c>
      <c r="C1365" s="3" t="s">
        <v>21</v>
      </c>
      <c r="D1365" s="4">
        <v>42614</v>
      </c>
      <c r="E1365" s="3" t="s">
        <v>81</v>
      </c>
      <c r="F1365" s="2">
        <v>1</v>
      </c>
      <c r="G1365" s="3" t="s">
        <v>135</v>
      </c>
      <c r="H1365" s="2">
        <v>78</v>
      </c>
      <c r="I1365" s="2">
        <v>91</v>
      </c>
      <c r="J1365" s="2">
        <v>36</v>
      </c>
      <c r="K1365" s="2">
        <f t="shared" si="63"/>
        <v>255.52799999999999</v>
      </c>
      <c r="L1365" s="2">
        <v>580</v>
      </c>
      <c r="M1365" s="2">
        <v>35</v>
      </c>
      <c r="N1365">
        <v>1.9396551724137931</v>
      </c>
      <c r="O1365" s="2">
        <v>35</v>
      </c>
      <c r="P1365">
        <v>1.9396551724137931</v>
      </c>
      <c r="Q1365" s="2">
        <v>1.4147000000000001</v>
      </c>
      <c r="R1365" s="2">
        <v>1.4127000000000001</v>
      </c>
      <c r="S1365">
        <v>2E-3</v>
      </c>
      <c r="T1365">
        <f t="shared" si="64"/>
        <v>3.8793103448275866E-3</v>
      </c>
      <c r="U1365" s="2">
        <v>44</v>
      </c>
      <c r="V1365" s="2">
        <v>10</v>
      </c>
      <c r="W1365" s="2">
        <v>0.5</v>
      </c>
      <c r="X1365" s="2">
        <v>5</v>
      </c>
      <c r="Y1365">
        <v>1.9</v>
      </c>
      <c r="Z1365" s="2">
        <v>21.4</v>
      </c>
      <c r="AA1365">
        <f t="shared" si="65"/>
        <v>78.866379310344826</v>
      </c>
    </row>
    <row r="1366" spans="1:27" x14ac:dyDescent="0.25">
      <c r="A1366" s="3" t="s">
        <v>35</v>
      </c>
      <c r="B1366" s="3" t="s">
        <v>22</v>
      </c>
      <c r="C1366" s="3" t="s">
        <v>26</v>
      </c>
      <c r="D1366" s="4">
        <v>42614</v>
      </c>
      <c r="E1366" s="3" t="s">
        <v>81</v>
      </c>
      <c r="F1366" s="2">
        <v>1</v>
      </c>
      <c r="G1366" s="3" t="s">
        <v>136</v>
      </c>
      <c r="H1366" s="2">
        <v>58</v>
      </c>
      <c r="I1366" s="2">
        <v>108</v>
      </c>
      <c r="J1366" s="2">
        <v>47</v>
      </c>
      <c r="K1366" s="2">
        <f t="shared" si="63"/>
        <v>294.40800000000002</v>
      </c>
      <c r="L1366" s="2">
        <v>500</v>
      </c>
      <c r="M1366" s="2">
        <v>25</v>
      </c>
      <c r="N1366">
        <v>1.95</v>
      </c>
      <c r="O1366" s="2">
        <v>25</v>
      </c>
      <c r="P1366">
        <v>1.95</v>
      </c>
      <c r="Q1366" s="2">
        <v>1.4289000000000001</v>
      </c>
      <c r="R1366" s="2">
        <v>1.4267000000000001</v>
      </c>
      <c r="S1366">
        <v>2.1999999999999802E-3</v>
      </c>
      <c r="T1366">
        <f t="shared" si="64"/>
        <v>4.2899999999999614E-3</v>
      </c>
      <c r="U1366" s="2">
        <v>45</v>
      </c>
      <c r="V1366" s="2">
        <v>10</v>
      </c>
      <c r="W1366" s="2">
        <v>0.5</v>
      </c>
      <c r="X1366" s="2">
        <v>5</v>
      </c>
      <c r="Y1366">
        <v>1.9</v>
      </c>
      <c r="Z1366" s="2">
        <v>25.88</v>
      </c>
      <c r="AA1366">
        <f t="shared" si="65"/>
        <v>95.88539999999999</v>
      </c>
    </row>
    <row r="1367" spans="1:27" x14ac:dyDescent="0.25">
      <c r="A1367" s="3" t="s">
        <v>35</v>
      </c>
      <c r="B1367" s="3" t="s">
        <v>22</v>
      </c>
      <c r="C1367" s="3" t="s">
        <v>28</v>
      </c>
      <c r="D1367" s="4">
        <v>42614</v>
      </c>
      <c r="E1367" s="3" t="s">
        <v>82</v>
      </c>
      <c r="F1367" s="2">
        <v>1</v>
      </c>
      <c r="G1367" s="3" t="s">
        <v>137</v>
      </c>
      <c r="H1367" s="2">
        <v>70</v>
      </c>
      <c r="I1367" s="2">
        <v>100</v>
      </c>
      <c r="J1367" s="2">
        <v>51</v>
      </c>
      <c r="K1367" s="2">
        <f t="shared" si="63"/>
        <v>357</v>
      </c>
      <c r="L1367" s="2">
        <v>640</v>
      </c>
      <c r="M1367" s="2">
        <v>25</v>
      </c>
      <c r="N1367">
        <v>1.9609375</v>
      </c>
      <c r="O1367" s="2">
        <v>25</v>
      </c>
      <c r="P1367">
        <v>1.9609375</v>
      </c>
      <c r="Q1367" s="2">
        <v>1.4194</v>
      </c>
      <c r="R1367" s="2">
        <v>1.4169</v>
      </c>
      <c r="S1367">
        <v>2.4999999999999502E-3</v>
      </c>
      <c r="T1367">
        <f t="shared" si="64"/>
        <v>4.9023437499999024E-3</v>
      </c>
      <c r="U1367" s="2">
        <v>46</v>
      </c>
      <c r="V1367" s="2">
        <v>10</v>
      </c>
      <c r="W1367" s="2">
        <v>0.5</v>
      </c>
      <c r="X1367" s="2">
        <v>5</v>
      </c>
      <c r="Y1367">
        <v>1.9</v>
      </c>
      <c r="Z1367" s="2">
        <v>36.700000000000003</v>
      </c>
      <c r="AA1367">
        <f t="shared" si="65"/>
        <v>136.736171875</v>
      </c>
    </row>
    <row r="1368" spans="1:27" x14ac:dyDescent="0.25">
      <c r="A1368" s="3" t="s">
        <v>35</v>
      </c>
      <c r="B1368" s="3" t="s">
        <v>22</v>
      </c>
      <c r="C1368" s="3" t="s">
        <v>28</v>
      </c>
      <c r="D1368" s="4">
        <v>42614</v>
      </c>
      <c r="E1368" s="3" t="s">
        <v>82</v>
      </c>
      <c r="F1368" s="2">
        <v>2</v>
      </c>
      <c r="G1368" s="3" t="s">
        <v>137</v>
      </c>
      <c r="H1368" s="2">
        <v>70</v>
      </c>
      <c r="I1368" s="2">
        <v>100</v>
      </c>
      <c r="J1368" s="2">
        <v>51</v>
      </c>
      <c r="K1368" s="2">
        <f t="shared" si="63"/>
        <v>357</v>
      </c>
      <c r="L1368" s="2">
        <v>640</v>
      </c>
      <c r="M1368" s="2">
        <v>25</v>
      </c>
      <c r="N1368">
        <v>1.9609375</v>
      </c>
      <c r="O1368" s="2">
        <v>25</v>
      </c>
      <c r="P1368">
        <v>1.9609375</v>
      </c>
      <c r="Q1368" s="2">
        <v>1.4175</v>
      </c>
      <c r="R1368" s="2">
        <v>1.4147000000000001</v>
      </c>
      <c r="S1368">
        <v>2.7999999999999102E-3</v>
      </c>
      <c r="T1368">
        <f t="shared" si="64"/>
        <v>5.4906249999998238E-3</v>
      </c>
      <c r="U1368" s="2">
        <v>47</v>
      </c>
      <c r="V1368" s="2">
        <v>10</v>
      </c>
      <c r="W1368" s="2">
        <v>0.5</v>
      </c>
      <c r="X1368" s="2">
        <v>5</v>
      </c>
      <c r="Y1368">
        <v>1.9</v>
      </c>
      <c r="Z1368" s="2">
        <v>36.229999999999997</v>
      </c>
      <c r="AA1368">
        <f t="shared" si="65"/>
        <v>134.98505468749997</v>
      </c>
    </row>
    <row r="1369" spans="1:27" x14ac:dyDescent="0.25">
      <c r="A1369" s="3" t="s">
        <v>35</v>
      </c>
      <c r="B1369" s="3" t="s">
        <v>22</v>
      </c>
      <c r="C1369" s="3" t="s">
        <v>28</v>
      </c>
      <c r="D1369" s="4">
        <v>42614</v>
      </c>
      <c r="E1369" s="3" t="s">
        <v>82</v>
      </c>
      <c r="F1369" s="2">
        <v>3</v>
      </c>
      <c r="G1369" s="3" t="s">
        <v>137</v>
      </c>
      <c r="H1369" s="2">
        <v>70</v>
      </c>
      <c r="I1369" s="2">
        <v>100</v>
      </c>
      <c r="J1369" s="2">
        <v>51</v>
      </c>
      <c r="K1369" s="2">
        <f t="shared" si="63"/>
        <v>357</v>
      </c>
      <c r="L1369" s="2">
        <v>640</v>
      </c>
      <c r="M1369" s="2">
        <v>25</v>
      </c>
      <c r="N1369">
        <v>1.9609375</v>
      </c>
      <c r="O1369" s="2">
        <v>25</v>
      </c>
      <c r="P1369">
        <v>1.9609375</v>
      </c>
      <c r="Q1369" s="2">
        <v>1.4133</v>
      </c>
      <c r="R1369" s="2">
        <v>1.4107000000000001</v>
      </c>
      <c r="S1369">
        <v>2.59999999999994E-3</v>
      </c>
      <c r="T1369">
        <f t="shared" si="64"/>
        <v>5.0984374999998826E-3</v>
      </c>
      <c r="U1369" s="2">
        <v>48</v>
      </c>
      <c r="V1369" s="2">
        <v>10</v>
      </c>
      <c r="W1369" s="2">
        <v>0.5</v>
      </c>
      <c r="X1369" s="2">
        <v>5</v>
      </c>
      <c r="Y1369">
        <v>1.9</v>
      </c>
      <c r="Z1369" s="2">
        <v>36.700000000000003</v>
      </c>
      <c r="AA1369">
        <f t="shared" si="65"/>
        <v>136.736171875</v>
      </c>
    </row>
    <row r="1370" spans="1:27" x14ac:dyDescent="0.25">
      <c r="A1370" s="3" t="s">
        <v>35</v>
      </c>
      <c r="B1370" s="3" t="s">
        <v>22</v>
      </c>
      <c r="C1370" s="3" t="s">
        <v>30</v>
      </c>
      <c r="D1370" s="4">
        <v>42614</v>
      </c>
      <c r="E1370" s="3" t="s">
        <v>81</v>
      </c>
      <c r="F1370" s="2">
        <v>1</v>
      </c>
      <c r="G1370" s="3" t="s">
        <v>138</v>
      </c>
      <c r="H1370" s="2">
        <v>52</v>
      </c>
      <c r="I1370" s="2">
        <v>99</v>
      </c>
      <c r="J1370" s="2">
        <v>50</v>
      </c>
      <c r="K1370" s="2">
        <f t="shared" si="63"/>
        <v>257.39999999999998</v>
      </c>
      <c r="L1370" s="2">
        <v>490</v>
      </c>
      <c r="M1370" s="2">
        <v>25</v>
      </c>
      <c r="N1370">
        <v>1.948979591836735</v>
      </c>
      <c r="O1370" s="2">
        <v>25</v>
      </c>
      <c r="P1370">
        <v>1.948979591836735</v>
      </c>
      <c r="Q1370" s="2">
        <v>1.4376</v>
      </c>
      <c r="R1370" s="2">
        <v>1.4341999999999999</v>
      </c>
      <c r="S1370">
        <v>3.4000000000000701E-3</v>
      </c>
      <c r="T1370">
        <f t="shared" si="64"/>
        <v>6.6265306122450353E-3</v>
      </c>
      <c r="U1370" s="2">
        <v>49</v>
      </c>
      <c r="V1370" s="2">
        <v>10</v>
      </c>
      <c r="W1370" s="2">
        <v>0.5</v>
      </c>
      <c r="X1370" s="2">
        <v>5</v>
      </c>
      <c r="Y1370">
        <v>1.9</v>
      </c>
      <c r="Z1370" s="2">
        <v>46.65</v>
      </c>
      <c r="AA1370">
        <f t="shared" si="65"/>
        <v>172.74780612244899</v>
      </c>
    </row>
    <row r="1371" spans="1:27" x14ac:dyDescent="0.25">
      <c r="A1371" s="3" t="s">
        <v>34</v>
      </c>
      <c r="B1371" s="3" t="s">
        <v>22</v>
      </c>
      <c r="C1371" s="3" t="s">
        <v>22</v>
      </c>
      <c r="D1371" s="4">
        <v>42614</v>
      </c>
      <c r="E1371" s="3" t="s">
        <v>81</v>
      </c>
      <c r="F1371" s="2">
        <v>1</v>
      </c>
      <c r="G1371" s="3" t="s">
        <v>144</v>
      </c>
      <c r="H1371" s="2">
        <v>57</v>
      </c>
      <c r="I1371" s="2">
        <v>70</v>
      </c>
      <c r="J1371" s="2">
        <v>47</v>
      </c>
      <c r="K1371" s="2">
        <f t="shared" si="63"/>
        <v>187.53</v>
      </c>
      <c r="L1371" s="2">
        <v>540</v>
      </c>
      <c r="M1371" s="2">
        <v>50</v>
      </c>
      <c r="N1371">
        <v>1.907407407407407</v>
      </c>
      <c r="O1371" s="2">
        <v>50</v>
      </c>
      <c r="P1371">
        <v>1.907407407407407</v>
      </c>
      <c r="Q1371" s="2">
        <v>1.4129</v>
      </c>
      <c r="R1371" s="2">
        <v>1.4108000000000001</v>
      </c>
      <c r="S1371">
        <v>2.0999999999999899E-3</v>
      </c>
      <c r="T1371">
        <f t="shared" si="64"/>
        <v>4.0055555555555357E-3</v>
      </c>
      <c r="U1371" s="2">
        <v>36</v>
      </c>
      <c r="V1371" s="2">
        <v>10</v>
      </c>
      <c r="W1371" s="2">
        <v>0.5</v>
      </c>
      <c r="X1371" s="2">
        <v>5</v>
      </c>
      <c r="Y1371">
        <v>1.9</v>
      </c>
      <c r="Z1371" s="2">
        <v>26.65</v>
      </c>
      <c r="AA1371">
        <f t="shared" si="65"/>
        <v>96.581574074074055</v>
      </c>
    </row>
    <row r="1372" spans="1:27" x14ac:dyDescent="0.25">
      <c r="A1372" s="3" t="s">
        <v>34</v>
      </c>
      <c r="B1372" s="3" t="s">
        <v>22</v>
      </c>
      <c r="C1372" s="3" t="s">
        <v>21</v>
      </c>
      <c r="D1372" s="4">
        <v>42614</v>
      </c>
      <c r="E1372" s="3" t="s">
        <v>81</v>
      </c>
      <c r="F1372" s="2">
        <v>1</v>
      </c>
      <c r="G1372" s="3" t="s">
        <v>145</v>
      </c>
      <c r="H1372" s="2">
        <v>60</v>
      </c>
      <c r="I1372" s="2">
        <v>63</v>
      </c>
      <c r="J1372" s="2">
        <v>13</v>
      </c>
      <c r="K1372" s="2">
        <f t="shared" si="63"/>
        <v>49.14</v>
      </c>
      <c r="L1372" s="2">
        <v>320</v>
      </c>
      <c r="M1372" s="2">
        <v>50</v>
      </c>
      <c r="N1372">
        <v>1.84375</v>
      </c>
      <c r="O1372" s="2">
        <v>50</v>
      </c>
      <c r="P1372">
        <v>1.84375</v>
      </c>
      <c r="Q1372" s="2">
        <v>1.4156</v>
      </c>
      <c r="R1372" s="2">
        <v>1.4131</v>
      </c>
      <c r="S1372">
        <v>2.4999999999999502E-3</v>
      </c>
      <c r="T1372">
        <f t="shared" si="64"/>
        <v>4.6093749999999078E-3</v>
      </c>
      <c r="U1372" s="2">
        <v>37</v>
      </c>
      <c r="V1372" s="2">
        <v>10</v>
      </c>
      <c r="W1372" s="2">
        <v>0.5</v>
      </c>
      <c r="X1372" s="2">
        <v>5</v>
      </c>
      <c r="Y1372">
        <v>1.9</v>
      </c>
      <c r="Z1372" s="2">
        <v>29.2</v>
      </c>
      <c r="AA1372">
        <f t="shared" si="65"/>
        <v>102.29124999999999</v>
      </c>
    </row>
    <row r="1373" spans="1:27" x14ac:dyDescent="0.25">
      <c r="A1373" s="3" t="s">
        <v>34</v>
      </c>
      <c r="B1373" s="3" t="s">
        <v>22</v>
      </c>
      <c r="C1373" s="3" t="s">
        <v>26</v>
      </c>
      <c r="D1373" s="4">
        <v>42614</v>
      </c>
      <c r="E1373" s="3" t="s">
        <v>81</v>
      </c>
      <c r="F1373" s="2">
        <v>1</v>
      </c>
      <c r="G1373" s="3" t="s">
        <v>146</v>
      </c>
      <c r="H1373" s="2">
        <v>55</v>
      </c>
      <c r="I1373" s="2">
        <v>45</v>
      </c>
      <c r="J1373" s="2">
        <v>40</v>
      </c>
      <c r="K1373" s="2">
        <f t="shared" si="63"/>
        <v>99</v>
      </c>
      <c r="L1373" s="2">
        <v>290</v>
      </c>
      <c r="M1373" s="2">
        <v>125</v>
      </c>
      <c r="N1373">
        <v>1.568965517241379</v>
      </c>
      <c r="O1373" s="2">
        <v>125</v>
      </c>
      <c r="P1373">
        <v>1.568965517241379</v>
      </c>
      <c r="Q1373" s="2">
        <v>1.4202999999999999</v>
      </c>
      <c r="R1373" s="2">
        <v>1.4177999999999999</v>
      </c>
      <c r="S1373">
        <v>2.4999999999999502E-3</v>
      </c>
      <c r="T1373">
        <f t="shared" si="64"/>
        <v>3.922413793103369E-3</v>
      </c>
      <c r="U1373" s="2">
        <v>38</v>
      </c>
      <c r="V1373" s="2">
        <v>10</v>
      </c>
      <c r="W1373" s="2">
        <v>0.5</v>
      </c>
      <c r="X1373" s="2">
        <v>5</v>
      </c>
      <c r="Y1373">
        <v>1.9</v>
      </c>
      <c r="Z1373" s="2">
        <v>35.42</v>
      </c>
      <c r="AA1373">
        <f t="shared" si="65"/>
        <v>105.58824137931033</v>
      </c>
    </row>
    <row r="1374" spans="1:27" x14ac:dyDescent="0.25">
      <c r="A1374" s="3" t="s">
        <v>34</v>
      </c>
      <c r="B1374" s="3" t="s">
        <v>22</v>
      </c>
      <c r="C1374" s="3" t="s">
        <v>28</v>
      </c>
      <c r="D1374" s="4">
        <v>42614</v>
      </c>
      <c r="E1374" s="3" t="s">
        <v>81</v>
      </c>
      <c r="F1374" s="2">
        <v>1</v>
      </c>
      <c r="G1374" s="3" t="s">
        <v>147</v>
      </c>
      <c r="H1374" s="2">
        <v>47</v>
      </c>
      <c r="I1374" s="2">
        <v>83</v>
      </c>
      <c r="J1374" s="2">
        <v>38</v>
      </c>
      <c r="K1374" s="2">
        <f t="shared" si="63"/>
        <v>148.238</v>
      </c>
      <c r="L1374" s="2">
        <v>360</v>
      </c>
      <c r="M1374" s="2">
        <v>50</v>
      </c>
      <c r="N1374">
        <v>1.8611111111111112</v>
      </c>
      <c r="O1374" s="2">
        <v>50</v>
      </c>
      <c r="P1374">
        <v>1.8611111111111112</v>
      </c>
      <c r="Q1374" s="2">
        <v>1.4142999999999999</v>
      </c>
      <c r="R1374" s="2">
        <v>1.4123000000000001</v>
      </c>
      <c r="S1374">
        <v>1.9999999999997802E-3</v>
      </c>
      <c r="T1374">
        <f t="shared" si="64"/>
        <v>3.7222222222218133E-3</v>
      </c>
      <c r="U1374" s="2">
        <v>39</v>
      </c>
      <c r="V1374" s="2">
        <v>10</v>
      </c>
      <c r="W1374" s="2">
        <v>0.5</v>
      </c>
      <c r="X1374" s="2">
        <v>5</v>
      </c>
      <c r="Y1374">
        <v>1.9</v>
      </c>
      <c r="Z1374" s="2">
        <v>27</v>
      </c>
      <c r="AA1374">
        <f t="shared" si="65"/>
        <v>95.474999999999994</v>
      </c>
    </row>
    <row r="1375" spans="1:27" x14ac:dyDescent="0.25">
      <c r="A1375" s="3" t="s">
        <v>34</v>
      </c>
      <c r="B1375" s="3" t="s">
        <v>22</v>
      </c>
      <c r="C1375" s="3" t="s">
        <v>30</v>
      </c>
      <c r="D1375" s="4">
        <v>42614</v>
      </c>
      <c r="E1375" s="3" t="s">
        <v>82</v>
      </c>
      <c r="F1375" s="2">
        <v>1</v>
      </c>
      <c r="G1375" s="3" t="s">
        <v>148</v>
      </c>
      <c r="H1375" s="2">
        <v>59</v>
      </c>
      <c r="I1375" s="2">
        <v>93</v>
      </c>
      <c r="J1375" s="2">
        <v>28</v>
      </c>
      <c r="K1375" s="2">
        <f t="shared" si="63"/>
        <v>153.636</v>
      </c>
      <c r="L1375" s="2">
        <v>350</v>
      </c>
      <c r="M1375" s="2">
        <v>50</v>
      </c>
      <c r="N1375">
        <v>1.857142857142857</v>
      </c>
      <c r="O1375" s="2">
        <v>50</v>
      </c>
      <c r="P1375">
        <v>1.857142857142857</v>
      </c>
      <c r="Q1375" s="2">
        <v>1.4049</v>
      </c>
      <c r="R1375" s="2">
        <v>1.4026000000000001</v>
      </c>
      <c r="S1375">
        <v>2.29999999999997E-3</v>
      </c>
      <c r="T1375">
        <f t="shared" si="64"/>
        <v>4.2714285714285155E-3</v>
      </c>
      <c r="U1375" s="2">
        <v>40</v>
      </c>
      <c r="V1375" s="2">
        <v>10</v>
      </c>
      <c r="W1375" s="2">
        <v>0.5</v>
      </c>
      <c r="X1375" s="2">
        <v>5</v>
      </c>
      <c r="Y1375">
        <v>1.9</v>
      </c>
      <c r="Z1375" s="2">
        <v>35.15</v>
      </c>
      <c r="AA1375">
        <f t="shared" si="65"/>
        <v>124.02928571428569</v>
      </c>
    </row>
    <row r="1376" spans="1:27" x14ac:dyDescent="0.25">
      <c r="A1376" s="3" t="s">
        <v>34</v>
      </c>
      <c r="B1376" s="3" t="s">
        <v>22</v>
      </c>
      <c r="C1376" s="3" t="s">
        <v>30</v>
      </c>
      <c r="D1376" s="4">
        <v>42614</v>
      </c>
      <c r="E1376" s="3" t="s">
        <v>82</v>
      </c>
      <c r="F1376" s="2">
        <v>2</v>
      </c>
      <c r="G1376" s="3" t="s">
        <v>148</v>
      </c>
      <c r="H1376" s="2">
        <v>59</v>
      </c>
      <c r="I1376" s="2">
        <v>93</v>
      </c>
      <c r="J1376" s="2">
        <v>28</v>
      </c>
      <c r="K1376" s="2">
        <f t="shared" si="63"/>
        <v>153.636</v>
      </c>
      <c r="L1376" s="2">
        <v>350</v>
      </c>
      <c r="M1376" s="2">
        <v>50</v>
      </c>
      <c r="N1376">
        <v>1.857142857142857</v>
      </c>
      <c r="O1376" s="2">
        <v>50</v>
      </c>
      <c r="P1376">
        <v>1.857142857142857</v>
      </c>
      <c r="Q1376" s="2">
        <v>1.4023000000000001</v>
      </c>
      <c r="R1376" s="2">
        <v>1.4001999999999999</v>
      </c>
      <c r="S1376">
        <v>2.1000000000002102E-3</v>
      </c>
      <c r="T1376">
        <f t="shared" si="64"/>
        <v>3.9000000000003901E-3</v>
      </c>
      <c r="U1376" s="2">
        <v>41</v>
      </c>
      <c r="V1376" s="2">
        <v>10</v>
      </c>
      <c r="W1376" s="2">
        <v>0.5</v>
      </c>
      <c r="X1376" s="2">
        <v>5</v>
      </c>
      <c r="Y1376">
        <v>1.9</v>
      </c>
      <c r="Z1376" s="2">
        <v>36.85</v>
      </c>
      <c r="AA1376">
        <f t="shared" si="65"/>
        <v>130.02785714285713</v>
      </c>
    </row>
    <row r="1377" spans="1:27" x14ac:dyDescent="0.25">
      <c r="A1377" s="3" t="s">
        <v>34</v>
      </c>
      <c r="B1377" s="3" t="s">
        <v>22</v>
      </c>
      <c r="C1377" s="3" t="s">
        <v>30</v>
      </c>
      <c r="D1377" s="4">
        <v>42614</v>
      </c>
      <c r="E1377" s="3" t="s">
        <v>82</v>
      </c>
      <c r="F1377" s="2">
        <v>3</v>
      </c>
      <c r="G1377" s="3" t="s">
        <v>148</v>
      </c>
      <c r="H1377" s="2">
        <v>59</v>
      </c>
      <c r="I1377" s="2">
        <v>93</v>
      </c>
      <c r="J1377" s="2">
        <v>28</v>
      </c>
      <c r="K1377" s="2">
        <f t="shared" si="63"/>
        <v>153.636</v>
      </c>
      <c r="L1377" s="2">
        <v>350</v>
      </c>
      <c r="M1377" s="2">
        <v>50</v>
      </c>
      <c r="N1377">
        <v>1.857142857142857</v>
      </c>
      <c r="O1377" s="2">
        <v>50</v>
      </c>
      <c r="P1377">
        <v>1.857142857142857</v>
      </c>
      <c r="Q1377" s="2">
        <v>1.4055</v>
      </c>
      <c r="R1377" s="2">
        <v>1.4035</v>
      </c>
      <c r="S1377">
        <v>2E-3</v>
      </c>
      <c r="T1377">
        <f t="shared" si="64"/>
        <v>3.7142857142857142E-3</v>
      </c>
      <c r="U1377" s="2">
        <v>42</v>
      </c>
      <c r="V1377" s="2">
        <v>10</v>
      </c>
      <c r="W1377" s="2">
        <v>0.5</v>
      </c>
      <c r="X1377" s="2">
        <v>5</v>
      </c>
      <c r="Y1377">
        <v>1.9</v>
      </c>
      <c r="Z1377" s="2">
        <v>34.369999999999997</v>
      </c>
      <c r="AA1377">
        <f t="shared" si="65"/>
        <v>121.27699999999999</v>
      </c>
    </row>
    <row r="1378" spans="1:27" x14ac:dyDescent="0.25">
      <c r="A1378" s="3" t="s">
        <v>37</v>
      </c>
      <c r="B1378" s="3" t="s">
        <v>21</v>
      </c>
      <c r="C1378" s="3" t="s">
        <v>22</v>
      </c>
      <c r="D1378" s="4">
        <v>42615</v>
      </c>
      <c r="E1378" s="3" t="s">
        <v>82</v>
      </c>
      <c r="F1378" s="2">
        <v>1</v>
      </c>
      <c r="G1378" s="3" t="s">
        <v>124</v>
      </c>
      <c r="H1378" s="2">
        <v>89</v>
      </c>
      <c r="I1378" s="2">
        <v>70</v>
      </c>
      <c r="J1378" s="2">
        <v>41</v>
      </c>
      <c r="K1378" s="2">
        <f t="shared" si="63"/>
        <v>255.43</v>
      </c>
      <c r="L1378" s="2">
        <v>630</v>
      </c>
      <c r="M1378" s="2">
        <v>35</v>
      </c>
      <c r="N1378">
        <v>1.944444444444444</v>
      </c>
      <c r="O1378" s="2">
        <v>35</v>
      </c>
      <c r="P1378">
        <v>1.944444444444444</v>
      </c>
      <c r="Q1378" s="2">
        <v>1.4155</v>
      </c>
      <c r="R1378" s="2">
        <v>1.4137</v>
      </c>
      <c r="S1378">
        <v>1.8000000000000199E-3</v>
      </c>
      <c r="T1378">
        <f t="shared" si="64"/>
        <v>3.5000000000000378E-3</v>
      </c>
      <c r="U1378" s="2">
        <v>8</v>
      </c>
      <c r="V1378" s="2">
        <v>10</v>
      </c>
      <c r="W1378" s="2">
        <v>0.25</v>
      </c>
      <c r="X1378" s="2">
        <v>5</v>
      </c>
      <c r="Y1378">
        <v>1.95</v>
      </c>
      <c r="Z1378" s="2">
        <v>23.54</v>
      </c>
      <c r="AA1378">
        <f t="shared" si="65"/>
        <v>89.255833333333314</v>
      </c>
    </row>
    <row r="1379" spans="1:27" x14ac:dyDescent="0.25">
      <c r="A1379" s="3" t="s">
        <v>37</v>
      </c>
      <c r="B1379" s="3" t="s">
        <v>21</v>
      </c>
      <c r="C1379" s="3" t="s">
        <v>22</v>
      </c>
      <c r="D1379" s="4">
        <v>42615</v>
      </c>
      <c r="E1379" s="3" t="s">
        <v>82</v>
      </c>
      <c r="F1379" s="2">
        <v>2</v>
      </c>
      <c r="G1379" s="3" t="s">
        <v>124</v>
      </c>
      <c r="H1379" s="2">
        <v>89</v>
      </c>
      <c r="I1379" s="2">
        <v>70</v>
      </c>
      <c r="J1379" s="2">
        <v>41</v>
      </c>
      <c r="K1379" s="2">
        <f t="shared" si="63"/>
        <v>255.43</v>
      </c>
      <c r="L1379" s="2">
        <v>630</v>
      </c>
      <c r="M1379" s="2">
        <v>35</v>
      </c>
      <c r="N1379">
        <v>1.944444444444444</v>
      </c>
      <c r="O1379" s="2">
        <v>35</v>
      </c>
      <c r="P1379">
        <v>1.944444444444444</v>
      </c>
      <c r="Q1379" s="2">
        <v>1.4095</v>
      </c>
      <c r="R1379" s="2">
        <v>1.4075</v>
      </c>
      <c r="S1379">
        <v>2E-3</v>
      </c>
      <c r="T1379">
        <f t="shared" si="64"/>
        <v>3.8888888888888879E-3</v>
      </c>
      <c r="U1379" s="2">
        <v>9</v>
      </c>
      <c r="V1379" s="2">
        <v>10</v>
      </c>
      <c r="W1379" s="2">
        <v>0.25</v>
      </c>
      <c r="X1379" s="2">
        <v>5</v>
      </c>
      <c r="Y1379">
        <v>1.95</v>
      </c>
      <c r="Z1379" s="2">
        <v>23.04</v>
      </c>
      <c r="AA1379">
        <f t="shared" si="65"/>
        <v>87.359999999999971</v>
      </c>
    </row>
    <row r="1380" spans="1:27" x14ac:dyDescent="0.25">
      <c r="A1380" s="3" t="s">
        <v>37</v>
      </c>
      <c r="B1380" s="3" t="s">
        <v>21</v>
      </c>
      <c r="C1380" s="3" t="s">
        <v>22</v>
      </c>
      <c r="D1380" s="4">
        <v>42615</v>
      </c>
      <c r="E1380" s="3" t="s">
        <v>82</v>
      </c>
      <c r="F1380" s="2">
        <v>3</v>
      </c>
      <c r="G1380" s="3" t="s">
        <v>124</v>
      </c>
      <c r="H1380" s="2">
        <v>89</v>
      </c>
      <c r="I1380" s="2">
        <v>70</v>
      </c>
      <c r="J1380" s="2">
        <v>41</v>
      </c>
      <c r="K1380" s="2">
        <f t="shared" si="63"/>
        <v>255.43</v>
      </c>
      <c r="L1380" s="2">
        <v>630</v>
      </c>
      <c r="M1380" s="2">
        <v>35</v>
      </c>
      <c r="N1380">
        <v>1.944444444444444</v>
      </c>
      <c r="O1380" s="2">
        <v>35</v>
      </c>
      <c r="P1380">
        <v>1.944444444444444</v>
      </c>
      <c r="Q1380" s="2">
        <v>1.4173</v>
      </c>
      <c r="R1380" s="2">
        <v>1.4154</v>
      </c>
      <c r="S1380">
        <v>1.90000000000001E-3</v>
      </c>
      <c r="T1380">
        <f t="shared" si="64"/>
        <v>3.6944444444444629E-3</v>
      </c>
      <c r="U1380" s="2">
        <v>10</v>
      </c>
      <c r="V1380" s="2">
        <v>10</v>
      </c>
      <c r="W1380" s="2">
        <v>0.25</v>
      </c>
      <c r="X1380" s="2">
        <v>5</v>
      </c>
      <c r="Y1380">
        <v>1.95</v>
      </c>
      <c r="Z1380" s="2">
        <v>22.82</v>
      </c>
      <c r="AA1380">
        <f t="shared" si="65"/>
        <v>86.525833333333324</v>
      </c>
    </row>
    <row r="1381" spans="1:27" x14ac:dyDescent="0.25">
      <c r="A1381" s="3" t="s">
        <v>37</v>
      </c>
      <c r="B1381" s="3" t="s">
        <v>21</v>
      </c>
      <c r="C1381" s="3" t="s">
        <v>21</v>
      </c>
      <c r="D1381" s="4">
        <v>42615</v>
      </c>
      <c r="E1381" s="3" t="s">
        <v>81</v>
      </c>
      <c r="F1381" s="2">
        <v>1</v>
      </c>
      <c r="G1381" s="3" t="s">
        <v>125</v>
      </c>
      <c r="H1381" s="2">
        <v>69</v>
      </c>
      <c r="I1381" s="2">
        <v>84</v>
      </c>
      <c r="J1381" s="2">
        <v>27</v>
      </c>
      <c r="K1381" s="2">
        <f t="shared" si="63"/>
        <v>156.49199999999999</v>
      </c>
      <c r="L1381" s="2">
        <v>470</v>
      </c>
      <c r="M1381" s="2">
        <v>20</v>
      </c>
      <c r="N1381">
        <v>1.957446808510638</v>
      </c>
      <c r="O1381" s="2">
        <v>20</v>
      </c>
      <c r="P1381">
        <v>1.957446808510638</v>
      </c>
      <c r="Q1381" s="2">
        <v>1.4363999999999999</v>
      </c>
      <c r="R1381" s="2">
        <v>1.4331</v>
      </c>
      <c r="S1381">
        <v>3.2999999999998599E-3</v>
      </c>
      <c r="T1381">
        <f t="shared" si="64"/>
        <v>6.4595744680848314E-3</v>
      </c>
      <c r="U1381" s="2">
        <v>11</v>
      </c>
      <c r="V1381" s="2">
        <v>10</v>
      </c>
      <c r="W1381" s="2">
        <v>0.25</v>
      </c>
      <c r="X1381" s="2">
        <v>5</v>
      </c>
      <c r="Y1381">
        <v>1.95</v>
      </c>
      <c r="Z1381" s="2">
        <v>46.77</v>
      </c>
      <c r="AA1381">
        <f t="shared" si="65"/>
        <v>178.52208510638297</v>
      </c>
    </row>
    <row r="1382" spans="1:27" x14ac:dyDescent="0.25">
      <c r="A1382" s="3" t="s">
        <v>37</v>
      </c>
      <c r="B1382" s="3" t="s">
        <v>21</v>
      </c>
      <c r="C1382" s="3" t="s">
        <v>26</v>
      </c>
      <c r="D1382" s="4">
        <v>42615</v>
      </c>
      <c r="E1382" s="3" t="s">
        <v>81</v>
      </c>
      <c r="F1382" s="2">
        <v>1</v>
      </c>
      <c r="G1382" s="3" t="s">
        <v>126</v>
      </c>
      <c r="H1382" s="2">
        <v>71</v>
      </c>
      <c r="I1382" s="2">
        <v>81</v>
      </c>
      <c r="J1382" s="2">
        <v>35</v>
      </c>
      <c r="K1382" s="2">
        <f t="shared" si="63"/>
        <v>201.285</v>
      </c>
      <c r="L1382" s="2">
        <v>580</v>
      </c>
      <c r="M1382" s="2">
        <v>50</v>
      </c>
      <c r="N1382">
        <v>1.913793103448276</v>
      </c>
      <c r="O1382" s="2">
        <v>50</v>
      </c>
      <c r="P1382">
        <v>1.913793103448276</v>
      </c>
      <c r="Q1382" s="2">
        <v>1.4091</v>
      </c>
      <c r="R1382" s="2">
        <v>1.4075</v>
      </c>
      <c r="S1382">
        <v>1.6000000000000499E-3</v>
      </c>
      <c r="T1382">
        <f t="shared" si="64"/>
        <v>3.0620689655173373E-3</v>
      </c>
      <c r="U1382" s="2">
        <v>12</v>
      </c>
      <c r="V1382" s="2">
        <v>10</v>
      </c>
      <c r="W1382" s="2">
        <v>0.5</v>
      </c>
      <c r="X1382" s="2">
        <v>5</v>
      </c>
      <c r="Y1382">
        <v>1.9</v>
      </c>
      <c r="Z1382" s="2">
        <v>21.28</v>
      </c>
      <c r="AA1382">
        <f t="shared" si="65"/>
        <v>77.378482758620706</v>
      </c>
    </row>
    <row r="1383" spans="1:27" x14ac:dyDescent="0.25">
      <c r="A1383" s="3" t="s">
        <v>37</v>
      </c>
      <c r="B1383" s="3" t="s">
        <v>21</v>
      </c>
      <c r="C1383" s="3" t="s">
        <v>28</v>
      </c>
      <c r="D1383" s="4">
        <v>42615</v>
      </c>
      <c r="E1383" s="3" t="s">
        <v>81</v>
      </c>
      <c r="F1383" s="2">
        <v>1</v>
      </c>
      <c r="G1383" s="3" t="s">
        <v>127</v>
      </c>
      <c r="H1383" s="2">
        <v>101</v>
      </c>
      <c r="I1383" s="2">
        <v>90</v>
      </c>
      <c r="J1383" s="2">
        <v>69</v>
      </c>
      <c r="K1383" s="2">
        <f t="shared" si="63"/>
        <v>627.21</v>
      </c>
      <c r="L1383" s="2">
        <v>820</v>
      </c>
      <c r="M1383" s="2">
        <v>40</v>
      </c>
      <c r="N1383">
        <v>1.9512195121951219</v>
      </c>
      <c r="O1383" s="2">
        <v>40</v>
      </c>
      <c r="P1383">
        <v>1.9512195121951219</v>
      </c>
      <c r="Q1383" s="2">
        <v>1.4182999999999999</v>
      </c>
      <c r="R1383" s="2">
        <v>1.4169</v>
      </c>
      <c r="S1383">
        <v>1.3999999999998499E-3</v>
      </c>
      <c r="T1383">
        <f t="shared" si="64"/>
        <v>2.7317073170728778E-3</v>
      </c>
      <c r="U1383" s="2">
        <v>13</v>
      </c>
      <c r="V1383" s="2">
        <v>10</v>
      </c>
      <c r="W1383" s="2">
        <v>0.5</v>
      </c>
      <c r="X1383" s="2">
        <v>5</v>
      </c>
      <c r="Y1383">
        <v>1.9</v>
      </c>
      <c r="Z1383" s="2">
        <v>19.86</v>
      </c>
      <c r="AA1383">
        <f t="shared" si="65"/>
        <v>73.627317073170715</v>
      </c>
    </row>
    <row r="1384" spans="1:27" x14ac:dyDescent="0.25">
      <c r="A1384" s="3" t="s">
        <v>37</v>
      </c>
      <c r="B1384" s="3" t="s">
        <v>21</v>
      </c>
      <c r="C1384" s="3" t="s">
        <v>30</v>
      </c>
      <c r="D1384" s="4">
        <v>42615</v>
      </c>
      <c r="E1384" s="3" t="s">
        <v>81</v>
      </c>
      <c r="F1384" s="2">
        <v>1</v>
      </c>
      <c r="G1384" s="3" t="s">
        <v>128</v>
      </c>
      <c r="H1384" s="2">
        <v>84</v>
      </c>
      <c r="I1384" s="2">
        <v>95</v>
      </c>
      <c r="J1384" s="2">
        <v>59</v>
      </c>
      <c r="K1384" s="2">
        <f t="shared" si="63"/>
        <v>470.82</v>
      </c>
      <c r="L1384" s="2">
        <v>620</v>
      </c>
      <c r="M1384" s="2">
        <v>50</v>
      </c>
      <c r="N1384">
        <v>1.919354838709677</v>
      </c>
      <c r="O1384" s="2">
        <v>50</v>
      </c>
      <c r="P1384">
        <v>1.919354838709677</v>
      </c>
      <c r="Q1384" s="2">
        <v>1.4168000000000001</v>
      </c>
      <c r="R1384" s="2">
        <v>1.4148000000000001</v>
      </c>
      <c r="S1384">
        <v>2E-3</v>
      </c>
      <c r="T1384">
        <f t="shared" si="64"/>
        <v>3.8387096774193542E-3</v>
      </c>
      <c r="U1384" s="2">
        <v>14</v>
      </c>
      <c r="V1384" s="2">
        <v>10</v>
      </c>
      <c r="W1384" s="2">
        <v>0.5</v>
      </c>
      <c r="X1384" s="2">
        <v>5</v>
      </c>
      <c r="Y1384">
        <v>1.9</v>
      </c>
      <c r="Z1384" s="2">
        <v>20.170000000000002</v>
      </c>
      <c r="AA1384">
        <f t="shared" si="65"/>
        <v>73.555435483870951</v>
      </c>
    </row>
    <row r="1385" spans="1:27" x14ac:dyDescent="0.25">
      <c r="A1385" s="3" t="s">
        <v>36</v>
      </c>
      <c r="B1385" s="3" t="s">
        <v>26</v>
      </c>
      <c r="C1385" s="3" t="s">
        <v>22</v>
      </c>
      <c r="D1385" s="4">
        <v>42616</v>
      </c>
      <c r="E1385" s="3" t="s">
        <v>81</v>
      </c>
      <c r="F1385" s="2">
        <v>1</v>
      </c>
      <c r="G1385" s="3" t="s">
        <v>129</v>
      </c>
      <c r="H1385" s="2">
        <v>74</v>
      </c>
      <c r="I1385" s="2">
        <v>64</v>
      </c>
      <c r="J1385" s="2">
        <v>28</v>
      </c>
      <c r="K1385" s="2">
        <f t="shared" si="63"/>
        <v>132.608</v>
      </c>
      <c r="L1385" s="2">
        <v>300</v>
      </c>
      <c r="M1385" s="2">
        <v>125</v>
      </c>
      <c r="N1385">
        <v>1.583333333333333</v>
      </c>
      <c r="O1385" s="2">
        <v>125</v>
      </c>
      <c r="P1385">
        <v>1.583333333333333</v>
      </c>
      <c r="Q1385" s="2">
        <v>1.4325000000000001</v>
      </c>
      <c r="R1385" s="2">
        <v>1.4301999999999999</v>
      </c>
      <c r="S1385">
        <v>2.3000000000001899E-3</v>
      </c>
      <c r="T1385">
        <f t="shared" si="64"/>
        <v>3.6416666666669669E-3</v>
      </c>
      <c r="U1385" s="2">
        <v>1</v>
      </c>
      <c r="V1385" s="2">
        <v>10</v>
      </c>
      <c r="W1385" s="2">
        <v>0.3</v>
      </c>
      <c r="X1385" s="2">
        <v>5</v>
      </c>
      <c r="Y1385">
        <v>1.94</v>
      </c>
      <c r="Z1385" s="2">
        <v>23.34</v>
      </c>
      <c r="AA1385">
        <f t="shared" si="65"/>
        <v>71.692699999999974</v>
      </c>
    </row>
    <row r="1386" spans="1:27" x14ac:dyDescent="0.25">
      <c r="A1386" s="3" t="s">
        <v>36</v>
      </c>
      <c r="B1386" s="3" t="s">
        <v>26</v>
      </c>
      <c r="C1386" s="3" t="s">
        <v>21</v>
      </c>
      <c r="D1386" s="4">
        <v>42616</v>
      </c>
      <c r="E1386" s="3" t="s">
        <v>81</v>
      </c>
      <c r="F1386" s="2">
        <v>1</v>
      </c>
      <c r="G1386" s="3" t="s">
        <v>130</v>
      </c>
      <c r="H1386" s="2">
        <v>70</v>
      </c>
      <c r="I1386" s="2">
        <v>89</v>
      </c>
      <c r="J1386" s="2">
        <v>34</v>
      </c>
      <c r="K1386" s="2">
        <f t="shared" si="63"/>
        <v>211.82</v>
      </c>
      <c r="L1386" s="2">
        <v>640</v>
      </c>
      <c r="M1386" s="2">
        <v>25</v>
      </c>
      <c r="N1386">
        <v>1.9609375</v>
      </c>
      <c r="O1386" s="2">
        <v>25</v>
      </c>
      <c r="P1386">
        <v>1.9609375</v>
      </c>
      <c r="Q1386" s="2">
        <v>1.4249000000000001</v>
      </c>
      <c r="R1386" s="2">
        <v>1.4215</v>
      </c>
      <c r="S1386">
        <v>3.4000000000000701E-3</v>
      </c>
      <c r="T1386">
        <f t="shared" si="64"/>
        <v>6.6671875000001374E-3</v>
      </c>
      <c r="U1386" s="2">
        <v>2</v>
      </c>
      <c r="V1386" s="2">
        <v>10</v>
      </c>
      <c r="W1386" s="2">
        <v>0.3</v>
      </c>
      <c r="X1386" s="2">
        <v>5</v>
      </c>
      <c r="Y1386">
        <v>1.94</v>
      </c>
      <c r="Z1386" s="2">
        <v>77.36</v>
      </c>
      <c r="AA1386">
        <f t="shared" si="65"/>
        <v>294.29436249999998</v>
      </c>
    </row>
    <row r="1387" spans="1:27" x14ac:dyDescent="0.25">
      <c r="A1387" s="3" t="s">
        <v>36</v>
      </c>
      <c r="B1387" s="3" t="s">
        <v>26</v>
      </c>
      <c r="C1387" s="3" t="s">
        <v>26</v>
      </c>
      <c r="D1387" s="4">
        <v>42616</v>
      </c>
      <c r="E1387" s="3" t="s">
        <v>82</v>
      </c>
      <c r="F1387" s="2">
        <v>1</v>
      </c>
      <c r="G1387" s="3" t="s">
        <v>131</v>
      </c>
      <c r="H1387" s="2">
        <v>85</v>
      </c>
      <c r="I1387" s="2">
        <v>58</v>
      </c>
      <c r="J1387" s="2">
        <v>31</v>
      </c>
      <c r="K1387" s="2">
        <f t="shared" si="63"/>
        <v>152.83000000000001</v>
      </c>
      <c r="L1387" s="2">
        <v>420</v>
      </c>
      <c r="M1387" s="2">
        <v>35</v>
      </c>
      <c r="N1387">
        <v>1.916666666666667</v>
      </c>
      <c r="O1387" s="2">
        <v>35</v>
      </c>
      <c r="P1387">
        <v>1.916666666666667</v>
      </c>
      <c r="Q1387" s="2">
        <v>1.4195</v>
      </c>
      <c r="R1387" s="2">
        <v>1.4167000000000001</v>
      </c>
      <c r="S1387">
        <v>2.7999999999999102E-3</v>
      </c>
      <c r="T1387">
        <f t="shared" si="64"/>
        <v>5.3666666666664954E-3</v>
      </c>
      <c r="U1387" s="2">
        <v>3</v>
      </c>
      <c r="V1387" s="2">
        <v>10</v>
      </c>
      <c r="W1387" s="2">
        <v>0.25</v>
      </c>
      <c r="X1387" s="2">
        <v>5</v>
      </c>
      <c r="Y1387">
        <v>1.95</v>
      </c>
      <c r="Z1387" s="2">
        <v>32.130000000000003</v>
      </c>
      <c r="AA1387">
        <f t="shared" si="65"/>
        <v>120.08587500000002</v>
      </c>
    </row>
    <row r="1388" spans="1:27" x14ac:dyDescent="0.25">
      <c r="A1388" s="3" t="s">
        <v>36</v>
      </c>
      <c r="B1388" s="3" t="s">
        <v>26</v>
      </c>
      <c r="C1388" s="3" t="s">
        <v>26</v>
      </c>
      <c r="D1388" s="4">
        <v>42616</v>
      </c>
      <c r="E1388" s="3" t="s">
        <v>82</v>
      </c>
      <c r="F1388" s="2">
        <v>2</v>
      </c>
      <c r="G1388" s="3" t="s">
        <v>131</v>
      </c>
      <c r="H1388" s="2">
        <v>85</v>
      </c>
      <c r="I1388" s="2">
        <v>58</v>
      </c>
      <c r="J1388" s="2">
        <v>31</v>
      </c>
      <c r="K1388" s="2">
        <f t="shared" si="63"/>
        <v>152.83000000000001</v>
      </c>
      <c r="L1388" s="2">
        <v>420</v>
      </c>
      <c r="M1388" s="2">
        <v>35</v>
      </c>
      <c r="N1388">
        <v>1.916666666666667</v>
      </c>
      <c r="O1388" s="2">
        <v>35</v>
      </c>
      <c r="P1388">
        <v>1.916666666666667</v>
      </c>
      <c r="Q1388" s="2">
        <v>1.4103000000000001</v>
      </c>
      <c r="R1388" s="2">
        <v>1.4077</v>
      </c>
      <c r="S1388">
        <v>2.6000000000001599E-3</v>
      </c>
      <c r="T1388">
        <f t="shared" si="64"/>
        <v>4.9833333333336406E-3</v>
      </c>
      <c r="U1388" s="2">
        <v>4</v>
      </c>
      <c r="V1388" s="2">
        <v>10</v>
      </c>
      <c r="W1388" s="2">
        <v>0.25</v>
      </c>
      <c r="X1388" s="2">
        <v>5</v>
      </c>
      <c r="Y1388">
        <v>1.95</v>
      </c>
      <c r="Z1388" s="2">
        <v>32.159999999999997</v>
      </c>
      <c r="AA1388">
        <f t="shared" si="65"/>
        <v>120.19799999999999</v>
      </c>
    </row>
    <row r="1389" spans="1:27" x14ac:dyDescent="0.25">
      <c r="A1389" s="3" t="s">
        <v>36</v>
      </c>
      <c r="B1389" s="3" t="s">
        <v>26</v>
      </c>
      <c r="C1389" s="3" t="s">
        <v>26</v>
      </c>
      <c r="D1389" s="4">
        <v>42616</v>
      </c>
      <c r="E1389" s="3" t="s">
        <v>82</v>
      </c>
      <c r="F1389" s="2">
        <v>3</v>
      </c>
      <c r="G1389" s="3" t="s">
        <v>131</v>
      </c>
      <c r="H1389" s="2">
        <v>85</v>
      </c>
      <c r="I1389" s="2">
        <v>58</v>
      </c>
      <c r="J1389" s="2">
        <v>31</v>
      </c>
      <c r="K1389" s="2">
        <f t="shared" si="63"/>
        <v>152.83000000000001</v>
      </c>
      <c r="L1389" s="2">
        <v>420</v>
      </c>
      <c r="M1389" s="2">
        <v>35</v>
      </c>
      <c r="N1389">
        <v>1.916666666666667</v>
      </c>
      <c r="O1389" s="2">
        <v>35</v>
      </c>
      <c r="P1389">
        <v>1.916666666666667</v>
      </c>
      <c r="Q1389" s="2">
        <v>1.4205000000000001</v>
      </c>
      <c r="R1389" s="2">
        <v>1.4181999999999999</v>
      </c>
      <c r="S1389">
        <v>2.3000000000001899E-3</v>
      </c>
      <c r="T1389">
        <f t="shared" si="64"/>
        <v>4.4083333333336978E-3</v>
      </c>
      <c r="U1389" s="2">
        <v>5</v>
      </c>
      <c r="V1389" s="2">
        <v>10</v>
      </c>
      <c r="W1389" s="2">
        <v>0.25</v>
      </c>
      <c r="X1389" s="2">
        <v>5</v>
      </c>
      <c r="Y1389">
        <v>1.95</v>
      </c>
      <c r="Z1389" s="2">
        <v>33</v>
      </c>
      <c r="AA1389">
        <f t="shared" si="65"/>
        <v>123.33750000000001</v>
      </c>
    </row>
    <row r="1390" spans="1:27" x14ac:dyDescent="0.25">
      <c r="A1390" s="3" t="s">
        <v>36</v>
      </c>
      <c r="B1390" s="3" t="s">
        <v>26</v>
      </c>
      <c r="C1390" s="3" t="s">
        <v>28</v>
      </c>
      <c r="D1390" s="4">
        <v>42616</v>
      </c>
      <c r="E1390" s="3" t="s">
        <v>81</v>
      </c>
      <c r="F1390" s="2">
        <v>1</v>
      </c>
      <c r="G1390" s="3" t="s">
        <v>132</v>
      </c>
      <c r="H1390" s="2">
        <v>49</v>
      </c>
      <c r="I1390" s="2">
        <v>75</v>
      </c>
      <c r="J1390" s="2">
        <v>32</v>
      </c>
      <c r="K1390" s="2">
        <f t="shared" si="63"/>
        <v>117.6</v>
      </c>
      <c r="L1390" s="2">
        <v>400</v>
      </c>
      <c r="M1390" s="2">
        <v>25</v>
      </c>
      <c r="N1390">
        <v>1.9375</v>
      </c>
      <c r="O1390" s="2">
        <v>25</v>
      </c>
      <c r="P1390">
        <v>1.9375</v>
      </c>
      <c r="Q1390" s="2">
        <v>1.4140999999999999</v>
      </c>
      <c r="R1390" s="2">
        <v>1.4116</v>
      </c>
      <c r="S1390">
        <v>2.4999999999999502E-3</v>
      </c>
      <c r="T1390">
        <f t="shared" si="64"/>
        <v>4.8437499999999037E-3</v>
      </c>
      <c r="U1390" s="2">
        <v>6</v>
      </c>
      <c r="V1390" s="2">
        <v>10</v>
      </c>
      <c r="W1390" s="2">
        <v>0.25</v>
      </c>
      <c r="X1390" s="2">
        <v>5</v>
      </c>
      <c r="Y1390">
        <v>1.95</v>
      </c>
      <c r="Z1390" s="2">
        <v>39.130000000000003</v>
      </c>
      <c r="AA1390">
        <f t="shared" si="65"/>
        <v>147.83803125</v>
      </c>
    </row>
    <row r="1391" spans="1:27" x14ac:dyDescent="0.25">
      <c r="A1391" s="3" t="s">
        <v>36</v>
      </c>
      <c r="B1391" s="3" t="s">
        <v>26</v>
      </c>
      <c r="C1391" s="3" t="s">
        <v>30</v>
      </c>
      <c r="D1391" s="4">
        <v>42616</v>
      </c>
      <c r="E1391" s="3" t="s">
        <v>81</v>
      </c>
      <c r="F1391" s="2">
        <v>1</v>
      </c>
      <c r="G1391" s="3" t="s">
        <v>133</v>
      </c>
      <c r="H1391" s="2">
        <v>89</v>
      </c>
      <c r="I1391" s="2">
        <v>52</v>
      </c>
      <c r="J1391" s="2">
        <v>43</v>
      </c>
      <c r="K1391" s="2">
        <f t="shared" si="63"/>
        <v>199.00399999999999</v>
      </c>
      <c r="L1391" s="2">
        <v>790</v>
      </c>
      <c r="M1391" s="2">
        <v>35</v>
      </c>
      <c r="N1391">
        <v>1.955696202531646</v>
      </c>
      <c r="O1391" s="2">
        <v>35</v>
      </c>
      <c r="P1391">
        <v>1.955696202531646</v>
      </c>
      <c r="Q1391" s="2">
        <v>1.5589999999999999</v>
      </c>
      <c r="R1391" s="2">
        <v>1.5553999999999999</v>
      </c>
      <c r="S1391">
        <v>3.6000000000000502E-3</v>
      </c>
      <c r="T1391">
        <f t="shared" si="64"/>
        <v>7.0405063291140236E-3</v>
      </c>
      <c r="U1391" s="2">
        <v>7</v>
      </c>
      <c r="V1391" s="2">
        <v>10</v>
      </c>
      <c r="W1391" s="2">
        <v>0.25</v>
      </c>
      <c r="X1391" s="2">
        <v>5</v>
      </c>
      <c r="Y1391">
        <v>1.95</v>
      </c>
      <c r="Z1391" s="2">
        <v>59.42</v>
      </c>
      <c r="AA1391">
        <f t="shared" si="65"/>
        <v>226.6045632911393</v>
      </c>
    </row>
  </sheetData>
  <sortState ref="A2:AA1391">
    <sortCondition ref="D2:D13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raw data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Veggerby</dc:creator>
  <cp:lastModifiedBy>Karl Veggerby</cp:lastModifiedBy>
  <dcterms:created xsi:type="dcterms:W3CDTF">2017-08-03T22:19:42Z</dcterms:created>
  <dcterms:modified xsi:type="dcterms:W3CDTF">2017-08-09T18:02:19Z</dcterms:modified>
</cp:coreProperties>
</file>