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resan\Desktop\Barclays\"/>
    </mc:Choice>
  </mc:AlternateContent>
  <bookViews>
    <workbookView xWindow="0" yWindow="0" windowWidth="15345" windowHeight="4635" activeTab="1"/>
  </bookViews>
  <sheets>
    <sheet name="Sheet1" sheetId="4" r:id="rId1"/>
    <sheet name="Sheet2" sheetId="5" r:id="rId2"/>
    <sheet name="Matrix" sheetId="2" state="hidden" r:id="rId3"/>
    <sheet name="Sheet3" sheetId="3" state="hidden" r:id="rId4"/>
  </sheets>
  <definedNames>
    <definedName name="HP_Navigator">"Name1"</definedName>
    <definedName name="Name">Sheet3!$A$1:$A$3</definedName>
    <definedName name="Name1">Sheet3!$A$1:$A$3</definedName>
    <definedName name="Yes1">Sheet3!$A$5:$A$6</definedName>
    <definedName name="Yes2">Sheet3!$A$5:$A$7</definedName>
  </definedNames>
  <calcPr calcId="152511"/>
</workbook>
</file>

<file path=xl/calcChain.xml><?xml version="1.0" encoding="utf-8"?>
<calcChain xmlns="http://schemas.openxmlformats.org/spreadsheetml/2006/main">
  <c r="AG4" i="4" l="1"/>
  <c r="AF4" i="4"/>
  <c r="AE4" i="4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3" i="2"/>
</calcChain>
</file>

<file path=xl/sharedStrings.xml><?xml version="1.0" encoding="utf-8"?>
<sst xmlns="http://schemas.openxmlformats.org/spreadsheetml/2006/main" count="212" uniqueCount="108">
  <si>
    <t>Governance</t>
  </si>
  <si>
    <t>HP Navigator</t>
  </si>
  <si>
    <t>Architecture &amp; Design</t>
  </si>
  <si>
    <t>JIRA</t>
  </si>
  <si>
    <t>Team City</t>
  </si>
  <si>
    <t>Nexus Pro</t>
  </si>
  <si>
    <t>Deployment &amp; Operations</t>
  </si>
  <si>
    <t xml:space="preserve">Confluence </t>
  </si>
  <si>
    <t>Green</t>
  </si>
  <si>
    <t>Red</t>
  </si>
  <si>
    <t>Amber</t>
  </si>
  <si>
    <t>ER/Studio</t>
  </si>
  <si>
    <t>iServer</t>
  </si>
  <si>
    <t>SPARX EA​</t>
  </si>
  <si>
    <t>Balsamiq</t>
  </si>
  <si>
    <t>Performance Center</t>
  </si>
  <si>
    <t>SonarQube</t>
  </si>
  <si>
    <t>HP Fortify</t>
  </si>
  <si>
    <t>Subversion</t>
  </si>
  <si>
    <t>Project Management</t>
  </si>
  <si>
    <t>Source Control</t>
  </si>
  <si>
    <t>Repository Management</t>
  </si>
  <si>
    <t>Security Testing</t>
  </si>
  <si>
    <t>Code Quality Inspection</t>
  </si>
  <si>
    <t>Yes</t>
  </si>
  <si>
    <t>No</t>
  </si>
  <si>
    <t>Other</t>
  </si>
  <si>
    <t>Build</t>
  </si>
  <si>
    <t>Team Name</t>
  </si>
  <si>
    <t>Sr.No.</t>
  </si>
  <si>
    <t xml:space="preserve">Dev Ops Tools  -&gt;  </t>
  </si>
  <si>
    <t>Global Ops Team</t>
  </si>
  <si>
    <t>Test Cases/Bug tracking</t>
  </si>
  <si>
    <t>Compliance</t>
  </si>
  <si>
    <t>Non Compliance</t>
  </si>
  <si>
    <t>Mockup Builder</t>
  </si>
  <si>
    <t>Build: Jenkins
Deployment:Nolio, Bladelogic</t>
  </si>
  <si>
    <t>Other Tools Used</t>
  </si>
  <si>
    <t xml:space="preserve">Point of Contact </t>
  </si>
  <si>
    <t xml:space="preserve">Deepak Arya </t>
  </si>
  <si>
    <t xml:space="preserve">Pain Areas </t>
  </si>
  <si>
    <t>Others</t>
  </si>
  <si>
    <t>Other Pain Areas</t>
  </si>
  <si>
    <t>Stash</t>
  </si>
  <si>
    <t>Infrastructure Config</t>
  </si>
  <si>
    <t>Chef</t>
  </si>
  <si>
    <t>Enviornement Management</t>
  </si>
  <si>
    <t>ITaaS</t>
  </si>
  <si>
    <t>Container Management</t>
  </si>
  <si>
    <t>Docker</t>
  </si>
  <si>
    <t>Test &amp; QA</t>
  </si>
  <si>
    <t>Code Quality</t>
  </si>
  <si>
    <t>Security Vulnerability</t>
  </si>
  <si>
    <t>Fortify</t>
  </si>
  <si>
    <t>Doxygen</t>
  </si>
  <si>
    <t>Automation Testing</t>
  </si>
  <si>
    <t>Performance Testing</t>
  </si>
  <si>
    <t>Service Virtualization</t>
  </si>
  <si>
    <t>Parasoft</t>
  </si>
  <si>
    <t>Artifact Repository</t>
  </si>
  <si>
    <t>NexusPro</t>
  </si>
  <si>
    <t>Deployment Automation</t>
  </si>
  <si>
    <t>Nolio</t>
  </si>
  <si>
    <t>Collaboration</t>
  </si>
  <si>
    <t>Confluence</t>
  </si>
  <si>
    <t>Monitoring</t>
  </si>
  <si>
    <t>Code Review</t>
  </si>
  <si>
    <t>Continous Integration</t>
  </si>
  <si>
    <t>Jenkins</t>
  </si>
  <si>
    <t>Version Control</t>
  </si>
  <si>
    <t>Selenium</t>
  </si>
  <si>
    <t>QTP</t>
  </si>
  <si>
    <t>Splunk/ELK</t>
  </si>
  <si>
    <t>RTView</t>
  </si>
  <si>
    <t>Fisheye/ Crucible</t>
  </si>
  <si>
    <t>GIT</t>
  </si>
  <si>
    <t>SVN</t>
  </si>
  <si>
    <t>Agile Management</t>
  </si>
  <si>
    <t>Test Management</t>
  </si>
  <si>
    <t>Defect Management</t>
  </si>
  <si>
    <t>Requirements Management</t>
  </si>
  <si>
    <t xml:space="preserve">Monitoring: Bladelogic
Deployment:Bladelogic
Test Management: QC
</t>
  </si>
  <si>
    <t>Software Management</t>
  </si>
  <si>
    <t>Environment Management</t>
  </si>
  <si>
    <t>Document Generation 
from Code</t>
  </si>
  <si>
    <t>Compliance %</t>
  </si>
  <si>
    <t>Non Compliance %</t>
  </si>
  <si>
    <t xml:space="preserve">Other Tools % </t>
  </si>
  <si>
    <t>Jay/Diptesh/Suchit (DLSiebelADMIN@barclayscorp.com)</t>
  </si>
  <si>
    <t>Tools</t>
  </si>
  <si>
    <t>Availablity</t>
  </si>
  <si>
    <t>URL</t>
  </si>
  <si>
    <t>Access to me</t>
  </si>
  <si>
    <t>Comments</t>
  </si>
  <si>
    <t>Questions</t>
  </si>
  <si>
    <t>Technology stack</t>
  </si>
  <si>
    <t>Link</t>
  </si>
  <si>
    <t>What is the other tool? Link</t>
  </si>
  <si>
    <t>Local?</t>
  </si>
  <si>
    <t>how many repo/proj? SVN to GIT</t>
  </si>
  <si>
    <t>Central</t>
  </si>
  <si>
    <t>Local builds</t>
  </si>
  <si>
    <t>Nexus</t>
  </si>
  <si>
    <t>Sharepoint</t>
  </si>
  <si>
    <t>MSTools</t>
  </si>
  <si>
    <t>OPA/Java-Ant/Java Framework build - only once</t>
  </si>
  <si>
    <t>Rules Engine- based on xml</t>
  </si>
  <si>
    <t>Oracle siebel - siebel /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</si>
</sst>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0" fillId="0" borderId="1" xfId="0" applyBorder="1"/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3" borderId="1" xfId="0" applyFill="1" applyBorder="1"/>
    <xf numFmtId="0" fontId="1" fillId="2" borderId="5" xfId="0" applyFont="1" applyFill="1" applyBorder="1" applyAlignment="1">
      <alignment vertical="center"/>
    </xf>
    <xf numFmtId="0" fontId="0" fillId="3" borderId="2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3" borderId="9" xfId="0" applyFont="1" applyFill="1" applyBorder="1"/>
    <xf numFmtId="0" fontId="3" fillId="3" borderId="10" xfId="0" applyFont="1" applyFill="1" applyBorder="1"/>
    <xf numFmtId="0" fontId="3" fillId="0" borderId="9" xfId="0" applyFont="1" applyBorder="1" applyAlignment="1">
      <alignment wrapText="1"/>
    </xf>
    <xf numFmtId="0" fontId="5" fillId="2" borderId="18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vertical="center" wrapText="1"/>
    </xf>
    <xf numFmtId="0" fontId="6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8" fillId="0" borderId="0" xfId="0" applyFont="1"/>
    <xf numFmtId="0" fontId="2" fillId="2" borderId="1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123"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330D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BD33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opLeftCell="P1" workbookViewId="0">
      <selection activeCell="AA5" sqref="AA5"/>
    </sheetView>
  </sheetViews>
  <sheetFormatPr defaultColWidth="10.140625" defaultRowHeight="30" customHeight="1" x14ac:dyDescent="0.25"/>
  <cols>
    <col min="1" max="1" width="5.85546875" customWidth="1"/>
    <col min="2" max="2" width="20.7109375" customWidth="1"/>
    <col min="3" max="3" width="37.5703125" style="15" customWidth="1"/>
    <col min="4" max="4" width="12.140625" customWidth="1"/>
    <col min="5" max="5" width="14.85546875" customWidth="1"/>
    <col min="6" max="6" width="14.28515625" customWidth="1"/>
    <col min="9" max="9" width="17.42578125" customWidth="1"/>
    <col min="13" max="13" width="12.5703125" customWidth="1"/>
    <col min="16" max="16" width="10.5703125" customWidth="1"/>
    <col min="22" max="22" width="11.140625" customWidth="1"/>
    <col min="23" max="23" width="11" customWidth="1"/>
    <col min="24" max="24" width="11.42578125" customWidth="1"/>
    <col min="25" max="25" width="12.42578125" customWidth="1"/>
    <col min="35" max="35" width="16.140625" customWidth="1"/>
  </cols>
  <sheetData>
    <row r="1" spans="1:36" ht="15" customHeight="1" x14ac:dyDescent="0.25">
      <c r="A1" s="29" t="s">
        <v>29</v>
      </c>
      <c r="B1" s="32" t="s">
        <v>28</v>
      </c>
      <c r="C1" s="35" t="s">
        <v>38</v>
      </c>
      <c r="D1" s="38" t="s">
        <v>83</v>
      </c>
      <c r="E1" s="39"/>
      <c r="F1" s="40"/>
      <c r="G1" s="41" t="s">
        <v>50</v>
      </c>
      <c r="H1" s="42"/>
      <c r="I1" s="42"/>
      <c r="J1" s="42"/>
      <c r="K1" s="42"/>
      <c r="L1" s="42"/>
      <c r="M1" s="43"/>
      <c r="N1" s="38" t="s">
        <v>6</v>
      </c>
      <c r="O1" s="39"/>
      <c r="P1" s="39"/>
      <c r="Q1" s="39"/>
      <c r="R1" s="40"/>
      <c r="S1" s="38" t="s">
        <v>82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40"/>
      <c r="AE1" s="46" t="s">
        <v>85</v>
      </c>
      <c r="AF1" s="46" t="s">
        <v>86</v>
      </c>
      <c r="AG1" s="46" t="s">
        <v>87</v>
      </c>
      <c r="AH1" s="44" t="s">
        <v>40</v>
      </c>
      <c r="AI1" s="46" t="s">
        <v>37</v>
      </c>
      <c r="AJ1" s="49" t="s">
        <v>42</v>
      </c>
    </row>
    <row r="2" spans="1:36" s="12" customFormat="1" ht="29.25" customHeight="1" x14ac:dyDescent="0.2">
      <c r="A2" s="30"/>
      <c r="B2" s="33"/>
      <c r="C2" s="36"/>
      <c r="D2" s="22" t="s">
        <v>44</v>
      </c>
      <c r="E2" s="5" t="s">
        <v>46</v>
      </c>
      <c r="F2" s="23" t="s">
        <v>48</v>
      </c>
      <c r="G2" s="22" t="s">
        <v>51</v>
      </c>
      <c r="H2" s="5" t="s">
        <v>52</v>
      </c>
      <c r="I2" s="5" t="s">
        <v>84</v>
      </c>
      <c r="J2" s="33" t="s">
        <v>55</v>
      </c>
      <c r="K2" s="33"/>
      <c r="L2" s="5" t="s">
        <v>56</v>
      </c>
      <c r="M2" s="23" t="s">
        <v>57</v>
      </c>
      <c r="N2" s="22" t="s">
        <v>59</v>
      </c>
      <c r="O2" s="5" t="s">
        <v>61</v>
      </c>
      <c r="P2" s="5" t="s">
        <v>63</v>
      </c>
      <c r="Q2" s="33" t="s">
        <v>65</v>
      </c>
      <c r="R2" s="36"/>
      <c r="S2" s="30" t="s">
        <v>2</v>
      </c>
      <c r="T2" s="33"/>
      <c r="U2" s="33"/>
      <c r="V2" s="5" t="s">
        <v>77</v>
      </c>
      <c r="W2" s="5" t="s">
        <v>78</v>
      </c>
      <c r="X2" s="5" t="s">
        <v>79</v>
      </c>
      <c r="Y2" s="5" t="s">
        <v>80</v>
      </c>
      <c r="Z2" s="33" t="s">
        <v>66</v>
      </c>
      <c r="AA2" s="33"/>
      <c r="AB2" s="5" t="s">
        <v>67</v>
      </c>
      <c r="AC2" s="5" t="s">
        <v>69</v>
      </c>
      <c r="AD2" s="23" t="s">
        <v>69</v>
      </c>
      <c r="AE2" s="47"/>
      <c r="AF2" s="47"/>
      <c r="AG2" s="47"/>
      <c r="AH2" s="45"/>
      <c r="AI2" s="47"/>
      <c r="AJ2" s="50"/>
    </row>
    <row r="3" spans="1:36" s="13" customFormat="1" ht="22.5" customHeight="1" thickBot="1" x14ac:dyDescent="0.25">
      <c r="A3" s="31"/>
      <c r="B3" s="34"/>
      <c r="C3" s="37"/>
      <c r="D3" s="24" t="s">
        <v>45</v>
      </c>
      <c r="E3" s="21" t="s">
        <v>47</v>
      </c>
      <c r="F3" s="25" t="s">
        <v>49</v>
      </c>
      <c r="G3" s="24" t="s">
        <v>16</v>
      </c>
      <c r="H3" s="21" t="s">
        <v>53</v>
      </c>
      <c r="I3" s="21" t="s">
        <v>54</v>
      </c>
      <c r="J3" s="21" t="s">
        <v>70</v>
      </c>
      <c r="K3" s="21" t="s">
        <v>71</v>
      </c>
      <c r="L3" s="21" t="s">
        <v>15</v>
      </c>
      <c r="M3" s="25" t="s">
        <v>58</v>
      </c>
      <c r="N3" s="24" t="s">
        <v>60</v>
      </c>
      <c r="O3" s="21" t="s">
        <v>62</v>
      </c>
      <c r="P3" s="21" t="s">
        <v>64</v>
      </c>
      <c r="Q3" s="21" t="s">
        <v>72</v>
      </c>
      <c r="R3" s="25" t="s">
        <v>73</v>
      </c>
      <c r="S3" s="24" t="s">
        <v>12</v>
      </c>
      <c r="T3" s="21" t="s">
        <v>11</v>
      </c>
      <c r="U3" s="21" t="s">
        <v>13</v>
      </c>
      <c r="V3" s="21" t="s">
        <v>3</v>
      </c>
      <c r="W3" s="21" t="s">
        <v>3</v>
      </c>
      <c r="X3" s="21" t="s">
        <v>3</v>
      </c>
      <c r="Y3" s="21" t="s">
        <v>3</v>
      </c>
      <c r="Z3" s="21" t="s">
        <v>74</v>
      </c>
      <c r="AA3" s="21" t="s">
        <v>43</v>
      </c>
      <c r="AB3" s="21" t="s">
        <v>68</v>
      </c>
      <c r="AC3" s="21" t="s">
        <v>75</v>
      </c>
      <c r="AD3" s="25" t="s">
        <v>76</v>
      </c>
      <c r="AE3" s="48"/>
      <c r="AF3" s="48"/>
      <c r="AG3" s="48"/>
      <c r="AH3" s="45"/>
      <c r="AI3" s="48"/>
      <c r="AJ3" s="51"/>
    </row>
    <row r="4" spans="1:36" s="14" customFormat="1" ht="45.75" customHeight="1" x14ac:dyDescent="0.2">
      <c r="A4" s="26">
        <v>1</v>
      </c>
      <c r="B4" s="17" t="s">
        <v>31</v>
      </c>
      <c r="C4" s="27" t="s">
        <v>88</v>
      </c>
      <c r="D4" s="26" t="s">
        <v>25</v>
      </c>
      <c r="E4" s="17" t="s">
        <v>25</v>
      </c>
      <c r="F4" s="27" t="s">
        <v>25</v>
      </c>
      <c r="G4" s="26" t="s">
        <v>25</v>
      </c>
      <c r="H4" s="17" t="s">
        <v>24</v>
      </c>
      <c r="I4" s="17" t="s">
        <v>25</v>
      </c>
      <c r="J4" s="17" t="s">
        <v>26</v>
      </c>
      <c r="K4" s="17" t="s">
        <v>24</v>
      </c>
      <c r="L4" s="17" t="s">
        <v>24</v>
      </c>
      <c r="M4" s="27" t="s">
        <v>25</v>
      </c>
      <c r="N4" s="26" t="s">
        <v>24</v>
      </c>
      <c r="O4" s="17" t="s">
        <v>24</v>
      </c>
      <c r="P4" s="17" t="s">
        <v>25</v>
      </c>
      <c r="Q4" s="17" t="s">
        <v>26</v>
      </c>
      <c r="R4" s="27" t="s">
        <v>26</v>
      </c>
      <c r="S4" s="26" t="s">
        <v>24</v>
      </c>
      <c r="T4" s="17" t="s">
        <v>24</v>
      </c>
      <c r="U4" s="17" t="s">
        <v>26</v>
      </c>
      <c r="V4" s="17" t="s">
        <v>26</v>
      </c>
      <c r="W4" s="17" t="s">
        <v>26</v>
      </c>
      <c r="X4" s="17" t="s">
        <v>26</v>
      </c>
      <c r="Y4" s="17" t="s">
        <v>26</v>
      </c>
      <c r="Z4" s="17" t="s">
        <v>25</v>
      </c>
      <c r="AA4" s="17" t="s">
        <v>25</v>
      </c>
      <c r="AB4" s="17" t="s">
        <v>24</v>
      </c>
      <c r="AC4" s="17" t="s">
        <v>24</v>
      </c>
      <c r="AD4" s="27" t="s">
        <v>24</v>
      </c>
      <c r="AE4" s="18">
        <f>(IF(COUNTA(D4:AD4)&gt;0,ROUND((COUNTIF(D4:AD4,"Yes")*100)/COUNTA(D4:AD4),0),0))</f>
        <v>37</v>
      </c>
      <c r="AF4" s="19">
        <f>(IF(COUNTA(D4:AD4)&gt;0,ROUND((COUNTIF(D4:AD4,"No")*100)/COUNTA(D4:AD4),0),0))</f>
        <v>33</v>
      </c>
      <c r="AG4" s="19">
        <f>(IF(COUNTA(D4:AD4)&gt;0,ROUND((COUNTIF(D4:AD4,"Other")*100)/COUNTA(D4:AD4),0),0))</f>
        <v>30</v>
      </c>
      <c r="AH4" s="16" t="s">
        <v>41</v>
      </c>
      <c r="AI4" s="20" t="s">
        <v>81</v>
      </c>
      <c r="AJ4" s="20"/>
    </row>
    <row r="5" spans="1:36" ht="30" customHeight="1" thickBot="1" x14ac:dyDescent="0.3">
      <c r="G5" s="24" t="s">
        <v>16</v>
      </c>
      <c r="N5" s="24" t="s">
        <v>60</v>
      </c>
      <c r="O5" s="21" t="s">
        <v>62</v>
      </c>
      <c r="P5" s="21" t="s">
        <v>64</v>
      </c>
      <c r="Y5" s="21" t="s">
        <v>3</v>
      </c>
      <c r="AA5" s="21" t="s">
        <v>43</v>
      </c>
      <c r="AB5" s="21" t="s">
        <v>68</v>
      </c>
      <c r="AC5" s="21" t="s">
        <v>75</v>
      </c>
      <c r="AD5" s="25" t="s">
        <v>76</v>
      </c>
    </row>
  </sheetData>
  <mergeCells count="17">
    <mergeCell ref="AH1:AH3"/>
    <mergeCell ref="AE1:AE3"/>
    <mergeCell ref="AF1:AF3"/>
    <mergeCell ref="AI1:AI3"/>
    <mergeCell ref="AJ1:AJ3"/>
    <mergeCell ref="AG1:AG3"/>
    <mergeCell ref="Z2:AA2"/>
    <mergeCell ref="D1:F1"/>
    <mergeCell ref="G1:M1"/>
    <mergeCell ref="S2:U2"/>
    <mergeCell ref="S1:AD1"/>
    <mergeCell ref="N1:R1"/>
    <mergeCell ref="A1:A3"/>
    <mergeCell ref="B1:B3"/>
    <mergeCell ref="C1:C3"/>
    <mergeCell ref="J2:K2"/>
    <mergeCell ref="Q2:R2"/>
  </mergeCells>
  <conditionalFormatting sqref="A4:AD4 AH4">
    <cfRule type="cellIs" dxfId="122" priority="1831" operator="equal">
      <formula>"Other"</formula>
    </cfRule>
    <cfRule type="cellIs" dxfId="121" priority="1832" operator="equal">
      <formula>"No"</formula>
    </cfRule>
    <cfRule type="cellIs" dxfId="120" priority="1833" operator="equal">
      <formula>"Yes"</formula>
    </cfRule>
  </conditionalFormatting>
  <conditionalFormatting sqref="K4:P4 R4 AD4 V4">
    <cfRule type="cellIs" dxfId="119" priority="1825" operator="equal">
      <formula>"Other"</formula>
    </cfRule>
    <cfRule type="cellIs" dxfId="118" priority="1826" operator="equal">
      <formula>"No"</formula>
    </cfRule>
    <cfRule type="cellIs" dxfId="117" priority="1827" operator="equal">
      <formula>"Yes"</formula>
    </cfRule>
  </conditionalFormatting>
  <conditionalFormatting sqref="K4:P4 R4 AD4 V4">
    <cfRule type="cellIs" dxfId="116" priority="1828" operator="equal">
      <formula>"Other"</formula>
    </cfRule>
    <cfRule type="cellIs" dxfId="115" priority="1829" operator="equal">
      <formula>"No"</formula>
    </cfRule>
    <cfRule type="cellIs" dxfId="114" priority="1830" operator="equal">
      <formula>"Yes"</formula>
    </cfRule>
  </conditionalFormatting>
  <conditionalFormatting sqref="J4">
    <cfRule type="cellIs" dxfId="113" priority="1819" operator="equal">
      <formula>"Other"</formula>
    </cfRule>
    <cfRule type="cellIs" dxfId="112" priority="1820" operator="equal">
      <formula>"No"</formula>
    </cfRule>
    <cfRule type="cellIs" dxfId="111" priority="1821" operator="equal">
      <formula>"Yes"</formula>
    </cfRule>
  </conditionalFormatting>
  <conditionalFormatting sqref="J4">
    <cfRule type="cellIs" dxfId="110" priority="1822" operator="equal">
      <formula>"Other"</formula>
    </cfRule>
    <cfRule type="cellIs" dxfId="109" priority="1823" operator="equal">
      <formula>"No"</formula>
    </cfRule>
    <cfRule type="cellIs" dxfId="108" priority="1824" operator="equal">
      <formula>"Yes"</formula>
    </cfRule>
  </conditionalFormatting>
  <conditionalFormatting sqref="Q4">
    <cfRule type="cellIs" dxfId="107" priority="1813" operator="equal">
      <formula>"Other"</formula>
    </cfRule>
    <cfRule type="cellIs" dxfId="106" priority="1814" operator="equal">
      <formula>"No"</formula>
    </cfRule>
    <cfRule type="cellIs" dxfId="105" priority="1815" operator="equal">
      <formula>"Yes"</formula>
    </cfRule>
  </conditionalFormatting>
  <conditionalFormatting sqref="Q4">
    <cfRule type="cellIs" dxfId="104" priority="1816" operator="equal">
      <formula>"Other"</formula>
    </cfRule>
    <cfRule type="cellIs" dxfId="103" priority="1817" operator="equal">
      <formula>"No"</formula>
    </cfRule>
    <cfRule type="cellIs" dxfId="102" priority="1818" operator="equal">
      <formula>"Yes"</formula>
    </cfRule>
  </conditionalFormatting>
  <conditionalFormatting sqref="Z4">
    <cfRule type="cellIs" dxfId="101" priority="1807" operator="equal">
      <formula>"Other"</formula>
    </cfRule>
    <cfRule type="cellIs" dxfId="100" priority="1808" operator="equal">
      <formula>"No"</formula>
    </cfRule>
    <cfRule type="cellIs" dxfId="99" priority="1809" operator="equal">
      <formula>"Yes"</formula>
    </cfRule>
  </conditionalFormatting>
  <conditionalFormatting sqref="Z4">
    <cfRule type="cellIs" dxfId="98" priority="1810" operator="equal">
      <formula>"Other"</formula>
    </cfRule>
    <cfRule type="cellIs" dxfId="97" priority="1811" operator="equal">
      <formula>"No"</formula>
    </cfRule>
    <cfRule type="cellIs" dxfId="96" priority="1812" operator="equal">
      <formula>"Yes"</formula>
    </cfRule>
  </conditionalFormatting>
  <conditionalFormatting sqref="AC4">
    <cfRule type="cellIs" dxfId="95" priority="1801" operator="equal">
      <formula>"Other"</formula>
    </cfRule>
    <cfRule type="cellIs" dxfId="94" priority="1802" operator="equal">
      <formula>"No"</formula>
    </cfRule>
    <cfRule type="cellIs" dxfId="93" priority="1803" operator="equal">
      <formula>"Yes"</formula>
    </cfRule>
  </conditionalFormatting>
  <conditionalFormatting sqref="AC4">
    <cfRule type="cellIs" dxfId="92" priority="1804" operator="equal">
      <formula>"Other"</formula>
    </cfRule>
    <cfRule type="cellIs" dxfId="91" priority="1805" operator="equal">
      <formula>"No"</formula>
    </cfRule>
    <cfRule type="cellIs" dxfId="90" priority="1806" operator="equal">
      <formula>"Yes"</formula>
    </cfRule>
  </conditionalFormatting>
  <conditionalFormatting sqref="AI4 AE4:AG4">
    <cfRule type="cellIs" dxfId="89" priority="1798" operator="equal">
      <formula>"Other"</formula>
    </cfRule>
    <cfRule type="cellIs" dxfId="88" priority="1799" operator="equal">
      <formula>"No"</formula>
    </cfRule>
    <cfRule type="cellIs" dxfId="87" priority="1800" operator="equal">
      <formula>"Yes"</formula>
    </cfRule>
  </conditionalFormatting>
  <conditionalFormatting sqref="AI4">
    <cfRule type="cellIs" dxfId="86" priority="1795" operator="equal">
      <formula>"Other"</formula>
    </cfRule>
    <cfRule type="cellIs" dxfId="85" priority="1796" operator="equal">
      <formula>"No"</formula>
    </cfRule>
    <cfRule type="cellIs" dxfId="84" priority="1797" operator="equal">
      <formula>"Yes"</formula>
    </cfRule>
  </conditionalFormatting>
  <conditionalFormatting sqref="AH4">
    <cfRule type="cellIs" dxfId="83" priority="1789" operator="equal">
      <formula>"Other"</formula>
    </cfRule>
    <cfRule type="cellIs" dxfId="82" priority="1790" operator="equal">
      <formula>"No"</formula>
    </cfRule>
    <cfRule type="cellIs" dxfId="81" priority="1791" operator="equal">
      <formula>"Yes"</formula>
    </cfRule>
  </conditionalFormatting>
  <conditionalFormatting sqref="AJ4">
    <cfRule type="cellIs" dxfId="80" priority="1783" operator="equal">
      <formula>"Other"</formula>
    </cfRule>
    <cfRule type="cellIs" dxfId="79" priority="1784" operator="equal">
      <formula>"No"</formula>
    </cfRule>
    <cfRule type="cellIs" dxfId="78" priority="1785" operator="equal">
      <formula>"Yes"</formula>
    </cfRule>
  </conditionalFormatting>
  <conditionalFormatting sqref="AH4">
    <cfRule type="cellIs" dxfId="77" priority="1780" operator="equal">
      <formula>"Other"</formula>
    </cfRule>
    <cfRule type="cellIs" dxfId="76" priority="1781" operator="equal">
      <formula>"No"</formula>
    </cfRule>
    <cfRule type="cellIs" dxfId="75" priority="1782" operator="equal">
      <formula>"Yes"</formula>
    </cfRule>
  </conditionalFormatting>
  <conditionalFormatting sqref="AJ4">
    <cfRule type="cellIs" dxfId="74" priority="1777" operator="equal">
      <formula>"Other"</formula>
    </cfRule>
    <cfRule type="cellIs" dxfId="73" priority="1778" operator="equal">
      <formula>"No"</formula>
    </cfRule>
    <cfRule type="cellIs" dxfId="72" priority="1779" operator="equal">
      <formula>"Yes"</formula>
    </cfRule>
  </conditionalFormatting>
  <conditionalFormatting sqref="W4">
    <cfRule type="cellIs" dxfId="71" priority="1771" operator="equal">
      <formula>"Other"</formula>
    </cfRule>
    <cfRule type="cellIs" dxfId="70" priority="1772" operator="equal">
      <formula>"No"</formula>
    </cfRule>
    <cfRule type="cellIs" dxfId="69" priority="1773" operator="equal">
      <formula>"Yes"</formula>
    </cfRule>
  </conditionalFormatting>
  <conditionalFormatting sqref="W4">
    <cfRule type="cellIs" dxfId="68" priority="1774" operator="equal">
      <formula>"Other"</formula>
    </cfRule>
    <cfRule type="cellIs" dxfId="67" priority="1775" operator="equal">
      <formula>"No"</formula>
    </cfRule>
    <cfRule type="cellIs" dxfId="66" priority="1776" operator="equal">
      <formula>"Yes"</formula>
    </cfRule>
  </conditionalFormatting>
  <conditionalFormatting sqref="Y4">
    <cfRule type="cellIs" dxfId="65" priority="1765" operator="equal">
      <formula>"Other"</formula>
    </cfRule>
    <cfRule type="cellIs" dxfId="64" priority="1766" operator="equal">
      <formula>"No"</formula>
    </cfRule>
    <cfRule type="cellIs" dxfId="63" priority="1767" operator="equal">
      <formula>"Yes"</formula>
    </cfRule>
  </conditionalFormatting>
  <conditionalFormatting sqref="Y4">
    <cfRule type="cellIs" dxfId="62" priority="1768" operator="equal">
      <formula>"Other"</formula>
    </cfRule>
    <cfRule type="cellIs" dxfId="61" priority="1769" operator="equal">
      <formula>"No"</formula>
    </cfRule>
    <cfRule type="cellIs" dxfId="60" priority="1770" operator="equal">
      <formula>"Yes"</formula>
    </cfRule>
  </conditionalFormatting>
  <conditionalFormatting sqref="X4">
    <cfRule type="cellIs" dxfId="59" priority="1759" operator="equal">
      <formula>"Other"</formula>
    </cfRule>
    <cfRule type="cellIs" dxfId="58" priority="1760" operator="equal">
      <formula>"No"</formula>
    </cfRule>
    <cfRule type="cellIs" dxfId="57" priority="1761" operator="equal">
      <formula>"Yes"</formula>
    </cfRule>
  </conditionalFormatting>
  <conditionalFormatting sqref="X4">
    <cfRule type="cellIs" dxfId="56" priority="1762" operator="equal">
      <formula>"Other"</formula>
    </cfRule>
    <cfRule type="cellIs" dxfId="55" priority="1763" operator="equal">
      <formula>"No"</formula>
    </cfRule>
    <cfRule type="cellIs" dxfId="54" priority="1764" operator="equal">
      <formula>"Yes"</formula>
    </cfRule>
  </conditionalFormatting>
  <conditionalFormatting sqref="U4">
    <cfRule type="cellIs" dxfId="53" priority="1753" operator="equal">
      <formula>"Other"</formula>
    </cfRule>
    <cfRule type="cellIs" dxfId="52" priority="1754" operator="equal">
      <formula>"No"</formula>
    </cfRule>
    <cfRule type="cellIs" dxfId="51" priority="1755" operator="equal">
      <formula>"Yes"</formula>
    </cfRule>
  </conditionalFormatting>
  <conditionalFormatting sqref="U4">
    <cfRule type="cellIs" dxfId="50" priority="1756" operator="equal">
      <formula>"Other"</formula>
    </cfRule>
    <cfRule type="cellIs" dxfId="49" priority="1757" operator="equal">
      <formula>"No"</formula>
    </cfRule>
    <cfRule type="cellIs" dxfId="48" priority="1758" operator="equal">
      <formula>"Yes"</formula>
    </cfRule>
  </conditionalFormatting>
  <conditionalFormatting sqref="T4">
    <cfRule type="cellIs" dxfId="47" priority="1747" operator="equal">
      <formula>"Other"</formula>
    </cfRule>
    <cfRule type="cellIs" dxfId="46" priority="1748" operator="equal">
      <formula>"No"</formula>
    </cfRule>
    <cfRule type="cellIs" dxfId="45" priority="1749" operator="equal">
      <formula>"Yes"</formula>
    </cfRule>
  </conditionalFormatting>
  <conditionalFormatting sqref="T4">
    <cfRule type="cellIs" dxfId="44" priority="1750" operator="equal">
      <formula>"Other"</formula>
    </cfRule>
    <cfRule type="cellIs" dxfId="43" priority="1751" operator="equal">
      <formula>"No"</formula>
    </cfRule>
    <cfRule type="cellIs" dxfId="42" priority="1752" operator="equal">
      <formula>"Yes"</formula>
    </cfRule>
  </conditionalFormatting>
  <conditionalFormatting sqref="S4">
    <cfRule type="cellIs" dxfId="41" priority="1741" operator="equal">
      <formula>"Other"</formula>
    </cfRule>
    <cfRule type="cellIs" dxfId="40" priority="1742" operator="equal">
      <formula>"No"</formula>
    </cfRule>
    <cfRule type="cellIs" dxfId="39" priority="1743" operator="equal">
      <formula>"Yes"</formula>
    </cfRule>
  </conditionalFormatting>
  <conditionalFormatting sqref="S4">
    <cfRule type="cellIs" dxfId="38" priority="1744" operator="equal">
      <formula>"Other"</formula>
    </cfRule>
    <cfRule type="cellIs" dxfId="37" priority="1745" operator="equal">
      <formula>"No"</formula>
    </cfRule>
    <cfRule type="cellIs" dxfId="36" priority="1746" operator="equal">
      <formula>"Yes"</formula>
    </cfRule>
  </conditionalFormatting>
  <conditionalFormatting sqref="AI4">
    <cfRule type="cellIs" dxfId="35" priority="1378" operator="equal">
      <formula>"Other"</formula>
    </cfRule>
    <cfRule type="cellIs" dxfId="34" priority="1379" operator="equal">
      <formula>"No"</formula>
    </cfRule>
    <cfRule type="cellIs" dxfId="33" priority="1380" operator="equal">
      <formula>"Yes"</formula>
    </cfRule>
  </conditionalFormatting>
  <conditionalFormatting sqref="AI4">
    <cfRule type="cellIs" dxfId="32" priority="1375" operator="equal">
      <formula>"Other"</formula>
    </cfRule>
    <cfRule type="cellIs" dxfId="31" priority="1376" operator="equal">
      <formula>"No"</formula>
    </cfRule>
    <cfRule type="cellIs" dxfId="30" priority="1377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4" workbookViewId="0">
      <selection activeCell="C13" sqref="C13"/>
    </sheetView>
  </sheetViews>
  <sheetFormatPr defaultRowHeight="15" x14ac:dyDescent="0.25"/>
  <cols>
    <col min="1" max="1" width="11.140625" bestFit="1" customWidth="1"/>
    <col min="2" max="2" width="11.7109375" customWidth="1"/>
    <col min="3" max="4" width="57.140625" customWidth="1"/>
    <col min="5" max="5" width="25.85546875" customWidth="1"/>
    <col min="6" max="6" width="15.7109375" customWidth="1"/>
  </cols>
  <sheetData>
    <row r="1" spans="1:6" x14ac:dyDescent="0.25">
      <c r="A1" s="28" t="s">
        <v>89</v>
      </c>
      <c r="B1" s="28" t="s">
        <v>90</v>
      </c>
      <c r="C1" s="28" t="s">
        <v>93</v>
      </c>
      <c r="D1" s="28" t="s">
        <v>94</v>
      </c>
      <c r="E1" s="28" t="s">
        <v>91</v>
      </c>
      <c r="F1" s="28" t="s">
        <v>92</v>
      </c>
    </row>
    <row r="2" spans="1:6" ht="46.5" customHeight="1" x14ac:dyDescent="0.25">
      <c r="A2" t="s">
        <v>16</v>
      </c>
      <c r="B2" t="s">
        <v>25</v>
      </c>
      <c r="D2" t="s">
        <v>95</v>
      </c>
    </row>
    <row r="3" spans="1:6" ht="32.25" customHeight="1" x14ac:dyDescent="0.25">
      <c r="A3" t="s">
        <v>60</v>
      </c>
      <c r="B3" t="s">
        <v>24</v>
      </c>
      <c r="D3" t="s">
        <v>96</v>
      </c>
    </row>
    <row r="4" spans="1:6" ht="42" customHeight="1" x14ac:dyDescent="0.25">
      <c r="A4" t="s">
        <v>62</v>
      </c>
      <c r="B4" t="s">
        <v>24</v>
      </c>
      <c r="D4" t="s">
        <v>96</v>
      </c>
    </row>
    <row r="5" spans="1:6" ht="36.75" customHeight="1" x14ac:dyDescent="0.25">
      <c r="A5" t="s">
        <v>64</v>
      </c>
      <c r="B5" t="s">
        <v>25</v>
      </c>
      <c r="D5" t="s">
        <v>103</v>
      </c>
    </row>
    <row r="6" spans="1:6" ht="35.25" customHeight="1" x14ac:dyDescent="0.25">
      <c r="A6" t="s">
        <v>3</v>
      </c>
      <c r="B6" t="s">
        <v>26</v>
      </c>
      <c r="D6" t="s">
        <v>97</v>
      </c>
      <c r="E6" t="s">
        <v>104</v>
      </c>
    </row>
    <row r="7" spans="1:6" ht="31.5" customHeight="1" x14ac:dyDescent="0.25">
      <c r="A7" t="s">
        <v>43</v>
      </c>
      <c r="B7" t="s">
        <v>25</v>
      </c>
    </row>
    <row r="8" spans="1:6" ht="32.25" customHeight="1" x14ac:dyDescent="0.25">
      <c r="A8" t="s">
        <v>68</v>
      </c>
      <c r="B8" t="s">
        <v>24</v>
      </c>
      <c r="D8" t="s">
        <v>96</v>
      </c>
    </row>
    <row r="9" spans="1:6" ht="29.25" customHeight="1" x14ac:dyDescent="0.25">
      <c r="A9" t="s">
        <v>75</v>
      </c>
      <c r="B9" t="s">
        <v>24</v>
      </c>
      <c r="D9" t="s">
        <v>98</v>
      </c>
      <c r="E9" t="s">
        <v>100</v>
      </c>
    </row>
    <row r="10" spans="1:6" ht="30" customHeight="1" x14ac:dyDescent="0.25">
      <c r="A10" t="s">
        <v>76</v>
      </c>
      <c r="B10" t="s">
        <v>24</v>
      </c>
      <c r="D10" t="s">
        <v>99</v>
      </c>
    </row>
    <row r="12" spans="1:6" x14ac:dyDescent="0.25">
      <c r="D12" t="s">
        <v>105</v>
      </c>
      <c r="E12" t="s">
        <v>106</v>
      </c>
    </row>
    <row r="13" spans="1:6" x14ac:dyDescent="0.25">
      <c r="D13" t="s">
        <v>107</v>
      </c>
    </row>
    <row r="14" spans="1:6" x14ac:dyDescent="0.25">
      <c r="D14" t="s">
        <v>101</v>
      </c>
    </row>
    <row r="15" spans="1:6" x14ac:dyDescent="0.25">
      <c r="D15" t="s">
        <v>102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topLeftCell="O1" workbookViewId="0">
      <selection activeCell="R1" sqref="R1:V1048576"/>
    </sheetView>
  </sheetViews>
  <sheetFormatPr defaultRowHeight="15" x14ac:dyDescent="0.25"/>
  <cols>
    <col min="1" max="1" width="5.5703125" customWidth="1"/>
    <col min="2" max="3" width="16.85546875" customWidth="1"/>
    <col min="4" max="4" width="11.7109375" bestFit="1" customWidth="1"/>
    <col min="5" max="5" width="6.28515625" bestFit="1" customWidth="1"/>
    <col min="6" max="6" width="8.42578125" bestFit="1" customWidth="1"/>
    <col min="7" max="7" width="8.140625" bestFit="1" customWidth="1"/>
    <col min="8" max="8" width="16.140625" customWidth="1"/>
    <col min="9" max="9" width="15.85546875" customWidth="1"/>
    <col min="10" max="10" width="12.42578125" customWidth="1"/>
    <col min="11" max="11" width="9.7109375" customWidth="1"/>
    <col min="12" max="12" width="8.7109375" customWidth="1"/>
    <col min="13" max="13" width="9.85546875" customWidth="1"/>
    <col min="14" max="14" width="13.42578125" customWidth="1"/>
    <col min="15" max="15" width="18.85546875" customWidth="1"/>
    <col min="16" max="16" width="18" customWidth="1"/>
    <col min="17" max="18" width="19.42578125" customWidth="1"/>
    <col min="19" max="20" width="17" customWidth="1"/>
    <col min="21" max="21" width="29.28515625" customWidth="1"/>
    <col min="22" max="22" width="26.140625" customWidth="1"/>
  </cols>
  <sheetData>
    <row r="1" spans="1:22" ht="36" customHeight="1" x14ac:dyDescent="0.25">
      <c r="A1" s="5" t="s">
        <v>29</v>
      </c>
      <c r="B1" s="5" t="s">
        <v>28</v>
      </c>
      <c r="C1" s="5" t="s">
        <v>38</v>
      </c>
      <c r="D1" s="5" t="s">
        <v>0</v>
      </c>
      <c r="E1" s="52" t="s">
        <v>2</v>
      </c>
      <c r="F1" s="53"/>
      <c r="G1" s="54"/>
      <c r="H1" s="5" t="s">
        <v>19</v>
      </c>
      <c r="I1" s="5" t="s">
        <v>35</v>
      </c>
      <c r="J1" s="5" t="s">
        <v>20</v>
      </c>
      <c r="K1" s="5" t="s">
        <v>27</v>
      </c>
      <c r="L1" s="52" t="s">
        <v>21</v>
      </c>
      <c r="M1" s="54"/>
      <c r="N1" s="5" t="s">
        <v>22</v>
      </c>
      <c r="O1" s="5" t="s">
        <v>32</v>
      </c>
      <c r="P1" s="5" t="s">
        <v>23</v>
      </c>
      <c r="Q1" s="5" t="s">
        <v>6</v>
      </c>
      <c r="R1" s="6" t="s">
        <v>40</v>
      </c>
      <c r="S1" s="6" t="s">
        <v>33</v>
      </c>
      <c r="T1" s="6" t="s">
        <v>34</v>
      </c>
      <c r="U1" s="6" t="s">
        <v>37</v>
      </c>
      <c r="V1" s="6" t="s">
        <v>42</v>
      </c>
    </row>
    <row r="2" spans="1:22" x14ac:dyDescent="0.25">
      <c r="A2" s="55" t="s">
        <v>30</v>
      </c>
      <c r="B2" s="56"/>
      <c r="C2" s="57"/>
      <c r="D2" s="2" t="s">
        <v>1</v>
      </c>
      <c r="E2" s="3" t="s">
        <v>12</v>
      </c>
      <c r="F2" s="3" t="s">
        <v>11</v>
      </c>
      <c r="G2" s="3" t="s">
        <v>13</v>
      </c>
      <c r="H2" s="3" t="s">
        <v>3</v>
      </c>
      <c r="I2" s="3" t="s">
        <v>14</v>
      </c>
      <c r="J2" s="2" t="s">
        <v>18</v>
      </c>
      <c r="K2" s="2" t="s">
        <v>4</v>
      </c>
      <c r="L2" s="2" t="s">
        <v>5</v>
      </c>
      <c r="M2" s="2" t="s">
        <v>43</v>
      </c>
      <c r="N2" s="3" t="s">
        <v>17</v>
      </c>
      <c r="O2" s="3" t="s">
        <v>15</v>
      </c>
      <c r="P2" s="3" t="s">
        <v>16</v>
      </c>
      <c r="Q2" s="4" t="s">
        <v>7</v>
      </c>
      <c r="R2" s="4"/>
      <c r="S2" s="4"/>
      <c r="T2" s="8"/>
      <c r="U2" s="10"/>
      <c r="V2" s="10"/>
    </row>
    <row r="3" spans="1:22" ht="15.75" customHeight="1" x14ac:dyDescent="0.25">
      <c r="A3" s="1">
        <v>1</v>
      </c>
      <c r="B3" s="1" t="s">
        <v>31</v>
      </c>
      <c r="C3" s="1" t="s">
        <v>39</v>
      </c>
      <c r="D3" s="1" t="s">
        <v>24</v>
      </c>
      <c r="E3" s="1" t="s">
        <v>25</v>
      </c>
      <c r="F3" s="1" t="s">
        <v>25</v>
      </c>
      <c r="G3" s="1" t="s">
        <v>25</v>
      </c>
      <c r="H3" s="1" t="s">
        <v>26</v>
      </c>
      <c r="I3" s="1" t="s">
        <v>25</v>
      </c>
      <c r="J3" s="1" t="s">
        <v>24</v>
      </c>
      <c r="K3" s="1" t="s">
        <v>26</v>
      </c>
      <c r="L3" s="1" t="s">
        <v>24</v>
      </c>
      <c r="M3" s="1" t="s">
        <v>25</v>
      </c>
      <c r="N3" s="1" t="s">
        <v>24</v>
      </c>
      <c r="O3" s="1" t="s">
        <v>24</v>
      </c>
      <c r="P3" s="1" t="s">
        <v>26</v>
      </c>
      <c r="Q3" s="1" t="s">
        <v>26</v>
      </c>
      <c r="R3" s="1" t="s">
        <v>41</v>
      </c>
      <c r="S3" s="7" t="str">
        <f>CONCATENATE(IF(COUNTA(D3:Q3)&gt;0,ROUND((COUNTIF(D3:Q3,"Yes")*100)/COUNTA(D3:Q3),0),0),"%")</f>
        <v>36%</v>
      </c>
      <c r="T3" s="9" t="str">
        <f>CONCATENATE(IF(COUNTA(D3:Q3)&gt;0,ROUND((COUNTIF(D3:Q3,"No")*100)/COUNTA(D3:Q3),0),0),"%")</f>
        <v>36%</v>
      </c>
      <c r="U3" s="11" t="s">
        <v>36</v>
      </c>
      <c r="V3" s="11"/>
    </row>
    <row r="4" spans="1:22" ht="15.75" customHeight="1" x14ac:dyDescent="0.25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7" t="str">
        <f t="shared" ref="S4:S67" si="0">CONCATENATE(IF(COUNTA(D4:Q4)&gt;0,ROUND((COUNTIF(D4:Q4,"Yes")*100)/COUNTA(D4:Q4),0),0),"%")</f>
        <v>0%</v>
      </c>
      <c r="T4" s="9" t="str">
        <f t="shared" ref="T4:T67" si="1">CONCATENATE(IF(COUNTA(D4:Q4)&gt;0,ROUND((COUNTIF(D4:Q4,"No")*100)/COUNTA(D4:Q4),0),0),"%")</f>
        <v>0%</v>
      </c>
      <c r="U4" s="1"/>
      <c r="V4" s="1"/>
    </row>
    <row r="5" spans="1:22" ht="15.75" customHeight="1" x14ac:dyDescent="0.25">
      <c r="A5" s="1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7" t="str">
        <f t="shared" si="0"/>
        <v>0%</v>
      </c>
      <c r="T5" s="9" t="str">
        <f t="shared" si="1"/>
        <v>0%</v>
      </c>
      <c r="U5" s="1"/>
      <c r="V5" s="1"/>
    </row>
    <row r="6" spans="1:22" ht="15.75" customHeight="1" x14ac:dyDescent="0.25">
      <c r="A6" s="1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7" t="str">
        <f t="shared" si="0"/>
        <v>0%</v>
      </c>
      <c r="T6" s="9" t="str">
        <f t="shared" si="1"/>
        <v>0%</v>
      </c>
      <c r="U6" s="1"/>
      <c r="V6" s="1"/>
    </row>
    <row r="7" spans="1:22" ht="15.75" customHeight="1" x14ac:dyDescent="0.25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 t="str">
        <f t="shared" si="0"/>
        <v>0%</v>
      </c>
      <c r="T7" s="9" t="str">
        <f t="shared" si="1"/>
        <v>0%</v>
      </c>
      <c r="U7" s="1"/>
      <c r="V7" s="1"/>
    </row>
    <row r="8" spans="1:22" ht="15.75" customHeight="1" x14ac:dyDescent="0.25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7" t="str">
        <f t="shared" si="0"/>
        <v>0%</v>
      </c>
      <c r="T8" s="9" t="str">
        <f t="shared" si="1"/>
        <v>0%</v>
      </c>
      <c r="U8" s="1"/>
      <c r="V8" s="1"/>
    </row>
    <row r="9" spans="1:22" ht="15.75" customHeight="1" x14ac:dyDescent="0.25">
      <c r="A9" s="1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7" t="str">
        <f t="shared" si="0"/>
        <v>0%</v>
      </c>
      <c r="T9" s="9" t="str">
        <f t="shared" si="1"/>
        <v>0%</v>
      </c>
      <c r="U9" s="1"/>
      <c r="V9" s="1"/>
    </row>
    <row r="10" spans="1:22" ht="15.75" customHeight="1" x14ac:dyDescent="0.25">
      <c r="A10" s="1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7" t="str">
        <f t="shared" si="0"/>
        <v>0%</v>
      </c>
      <c r="T10" s="9" t="str">
        <f t="shared" si="1"/>
        <v>0%</v>
      </c>
      <c r="U10" s="1"/>
      <c r="V10" s="1"/>
    </row>
    <row r="11" spans="1:22" ht="15.75" customHeight="1" x14ac:dyDescent="0.25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7" t="str">
        <f t="shared" si="0"/>
        <v>0%</v>
      </c>
      <c r="T11" s="9" t="str">
        <f t="shared" si="1"/>
        <v>0%</v>
      </c>
      <c r="U11" s="1"/>
      <c r="V11" s="1"/>
    </row>
    <row r="12" spans="1:22" ht="15.75" customHeight="1" x14ac:dyDescent="0.25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7" t="str">
        <f t="shared" si="0"/>
        <v>0%</v>
      </c>
      <c r="T12" s="9" t="str">
        <f t="shared" si="1"/>
        <v>0%</v>
      </c>
      <c r="U12" s="1"/>
      <c r="V12" s="1"/>
    </row>
    <row r="13" spans="1:22" ht="15.75" customHeight="1" x14ac:dyDescent="0.25">
      <c r="A13" s="1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7" t="str">
        <f t="shared" si="0"/>
        <v>0%</v>
      </c>
      <c r="T13" s="9" t="str">
        <f t="shared" si="1"/>
        <v>0%</v>
      </c>
      <c r="U13" s="1"/>
      <c r="V13" s="1"/>
    </row>
    <row r="14" spans="1:22" ht="15.75" customHeight="1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" t="str">
        <f t="shared" si="0"/>
        <v>0%</v>
      </c>
      <c r="T14" s="9" t="str">
        <f t="shared" si="1"/>
        <v>0%</v>
      </c>
      <c r="U14" s="1"/>
      <c r="V14" s="1"/>
    </row>
    <row r="15" spans="1:22" ht="15.75" customHeight="1" x14ac:dyDescent="0.25">
      <c r="A15" s="1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7" t="str">
        <f t="shared" si="0"/>
        <v>0%</v>
      </c>
      <c r="T15" s="9" t="str">
        <f t="shared" si="1"/>
        <v>0%</v>
      </c>
      <c r="U15" s="1"/>
      <c r="V15" s="1"/>
    </row>
    <row r="16" spans="1:22" ht="15.75" customHeight="1" x14ac:dyDescent="0.25">
      <c r="A16" s="1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 t="str">
        <f t="shared" si="0"/>
        <v>0%</v>
      </c>
      <c r="T16" s="9" t="str">
        <f t="shared" si="1"/>
        <v>0%</v>
      </c>
      <c r="U16" s="1"/>
      <c r="V16" s="1"/>
    </row>
    <row r="17" spans="1:22" ht="15.75" customHeight="1" x14ac:dyDescent="0.25">
      <c r="A17" s="1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7" t="str">
        <f t="shared" si="0"/>
        <v>0%</v>
      </c>
      <c r="T17" s="9" t="str">
        <f t="shared" si="1"/>
        <v>0%</v>
      </c>
      <c r="U17" s="1"/>
      <c r="V17" s="1"/>
    </row>
    <row r="18" spans="1:22" ht="15.75" customHeight="1" x14ac:dyDescent="0.25">
      <c r="A18" s="1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7" t="str">
        <f t="shared" si="0"/>
        <v>0%</v>
      </c>
      <c r="T18" s="9" t="str">
        <f t="shared" si="1"/>
        <v>0%</v>
      </c>
      <c r="U18" s="1"/>
      <c r="V18" s="1"/>
    </row>
    <row r="19" spans="1:22" ht="15.75" customHeight="1" x14ac:dyDescent="0.25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7" t="str">
        <f t="shared" si="0"/>
        <v>0%</v>
      </c>
      <c r="T19" s="9" t="str">
        <f t="shared" si="1"/>
        <v>0%</v>
      </c>
      <c r="U19" s="1"/>
      <c r="V19" s="1"/>
    </row>
    <row r="20" spans="1:22" ht="15.75" customHeight="1" x14ac:dyDescent="0.25">
      <c r="A20" s="1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7" t="str">
        <f t="shared" si="0"/>
        <v>0%</v>
      </c>
      <c r="T20" s="9" t="str">
        <f t="shared" si="1"/>
        <v>0%</v>
      </c>
      <c r="U20" s="1"/>
      <c r="V20" s="1"/>
    </row>
    <row r="21" spans="1:22" ht="15.75" customHeight="1" x14ac:dyDescent="0.25">
      <c r="A21" s="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7" t="str">
        <f t="shared" si="0"/>
        <v>0%</v>
      </c>
      <c r="T21" s="9" t="str">
        <f t="shared" si="1"/>
        <v>0%</v>
      </c>
      <c r="U21" s="1"/>
      <c r="V21" s="1"/>
    </row>
    <row r="22" spans="1:22" ht="15.75" customHeight="1" x14ac:dyDescent="0.25">
      <c r="A22" s="1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" t="str">
        <f t="shared" si="0"/>
        <v>0%</v>
      </c>
      <c r="T22" s="9" t="str">
        <f t="shared" si="1"/>
        <v>0%</v>
      </c>
      <c r="U22" s="1"/>
      <c r="V22" s="1"/>
    </row>
    <row r="23" spans="1:22" ht="15.75" customHeight="1" x14ac:dyDescent="0.25">
      <c r="A23" s="1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7" t="str">
        <f t="shared" si="0"/>
        <v>0%</v>
      </c>
      <c r="T23" s="9" t="str">
        <f t="shared" si="1"/>
        <v>0%</v>
      </c>
      <c r="U23" s="1"/>
      <c r="V23" s="1"/>
    </row>
    <row r="24" spans="1:22" ht="15.75" customHeight="1" x14ac:dyDescent="0.25">
      <c r="A24" s="1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7" t="str">
        <f t="shared" si="0"/>
        <v>0%</v>
      </c>
      <c r="T24" s="9" t="str">
        <f t="shared" si="1"/>
        <v>0%</v>
      </c>
      <c r="U24" s="1"/>
      <c r="V24" s="1"/>
    </row>
    <row r="25" spans="1:22" ht="15.75" customHeight="1" x14ac:dyDescent="0.25">
      <c r="A25" s="1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7" t="str">
        <f t="shared" si="0"/>
        <v>0%</v>
      </c>
      <c r="T25" s="9" t="str">
        <f t="shared" si="1"/>
        <v>0%</v>
      </c>
      <c r="U25" s="1"/>
      <c r="V25" s="1"/>
    </row>
    <row r="26" spans="1:22" ht="15.75" customHeight="1" x14ac:dyDescent="0.25">
      <c r="A26" s="1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7" t="str">
        <f t="shared" si="0"/>
        <v>0%</v>
      </c>
      <c r="T26" s="9" t="str">
        <f t="shared" si="1"/>
        <v>0%</v>
      </c>
      <c r="U26" s="1"/>
      <c r="V26" s="1"/>
    </row>
    <row r="27" spans="1:22" ht="15.75" customHeight="1" x14ac:dyDescent="0.25">
      <c r="A27" s="1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7" t="str">
        <f t="shared" si="0"/>
        <v>0%</v>
      </c>
      <c r="T27" s="9" t="str">
        <f t="shared" si="1"/>
        <v>0%</v>
      </c>
      <c r="U27" s="1"/>
      <c r="V27" s="1"/>
    </row>
    <row r="28" spans="1:22" ht="15.75" customHeight="1" x14ac:dyDescent="0.25">
      <c r="A28" s="1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7" t="str">
        <f t="shared" si="0"/>
        <v>0%</v>
      </c>
      <c r="T28" s="9" t="str">
        <f t="shared" si="1"/>
        <v>0%</v>
      </c>
      <c r="U28" s="1"/>
      <c r="V28" s="1"/>
    </row>
    <row r="29" spans="1:22" ht="15.75" customHeight="1" x14ac:dyDescent="0.25">
      <c r="A29" s="1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7" t="str">
        <f t="shared" si="0"/>
        <v>0%</v>
      </c>
      <c r="T29" s="9" t="str">
        <f t="shared" si="1"/>
        <v>0%</v>
      </c>
      <c r="U29" s="1"/>
      <c r="V29" s="1"/>
    </row>
    <row r="30" spans="1:22" ht="15.75" customHeight="1" x14ac:dyDescent="0.25">
      <c r="A30" s="1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7" t="str">
        <f t="shared" si="0"/>
        <v>0%</v>
      </c>
      <c r="T30" s="9" t="str">
        <f t="shared" si="1"/>
        <v>0%</v>
      </c>
      <c r="U30" s="1"/>
      <c r="V30" s="1"/>
    </row>
    <row r="31" spans="1:22" ht="15.75" customHeight="1" x14ac:dyDescent="0.25">
      <c r="A31" s="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7" t="str">
        <f t="shared" si="0"/>
        <v>0%</v>
      </c>
      <c r="T31" s="9" t="str">
        <f t="shared" si="1"/>
        <v>0%</v>
      </c>
      <c r="U31" s="1"/>
      <c r="V31" s="1"/>
    </row>
    <row r="32" spans="1:22" ht="15.75" customHeight="1" x14ac:dyDescent="0.25">
      <c r="A32" s="1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7" t="str">
        <f t="shared" si="0"/>
        <v>0%</v>
      </c>
      <c r="T32" s="9" t="str">
        <f t="shared" si="1"/>
        <v>0%</v>
      </c>
      <c r="U32" s="1"/>
      <c r="V32" s="1"/>
    </row>
    <row r="33" spans="1:22" ht="15.75" customHeight="1" x14ac:dyDescent="0.25">
      <c r="A33" s="1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7" t="str">
        <f t="shared" si="0"/>
        <v>0%</v>
      </c>
      <c r="T33" s="9" t="str">
        <f t="shared" si="1"/>
        <v>0%</v>
      </c>
      <c r="U33" s="1"/>
      <c r="V33" s="1"/>
    </row>
    <row r="34" spans="1:22" ht="15.75" customHeight="1" x14ac:dyDescent="0.25">
      <c r="A34" s="1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" t="str">
        <f t="shared" si="0"/>
        <v>0%</v>
      </c>
      <c r="T34" s="9" t="str">
        <f t="shared" si="1"/>
        <v>0%</v>
      </c>
      <c r="U34" s="1"/>
      <c r="V34" s="1"/>
    </row>
    <row r="35" spans="1:22" ht="15.75" customHeight="1" x14ac:dyDescent="0.25">
      <c r="A35" s="1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7" t="str">
        <f t="shared" si="0"/>
        <v>0%</v>
      </c>
      <c r="T35" s="9" t="str">
        <f t="shared" si="1"/>
        <v>0%</v>
      </c>
      <c r="U35" s="1"/>
      <c r="V35" s="1"/>
    </row>
    <row r="36" spans="1:22" ht="15.75" customHeight="1" x14ac:dyDescent="0.25">
      <c r="A36" s="1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" t="str">
        <f t="shared" si="0"/>
        <v>0%</v>
      </c>
      <c r="T36" s="9" t="str">
        <f t="shared" si="1"/>
        <v>0%</v>
      </c>
      <c r="U36" s="1"/>
      <c r="V36" s="1"/>
    </row>
    <row r="37" spans="1:22" ht="15.75" customHeight="1" x14ac:dyDescent="0.25">
      <c r="A37" s="1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7" t="str">
        <f t="shared" si="0"/>
        <v>0%</v>
      </c>
      <c r="T37" s="9" t="str">
        <f t="shared" si="1"/>
        <v>0%</v>
      </c>
      <c r="U37" s="1"/>
      <c r="V37" s="1"/>
    </row>
    <row r="38" spans="1:22" ht="15.75" customHeight="1" x14ac:dyDescent="0.25">
      <c r="A38" s="1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7" t="str">
        <f t="shared" si="0"/>
        <v>0%</v>
      </c>
      <c r="T38" s="9" t="str">
        <f t="shared" si="1"/>
        <v>0%</v>
      </c>
      <c r="U38" s="1"/>
      <c r="V38" s="1"/>
    </row>
    <row r="39" spans="1:22" ht="15.75" customHeight="1" x14ac:dyDescent="0.25">
      <c r="A39" s="1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7" t="str">
        <f t="shared" si="0"/>
        <v>0%</v>
      </c>
      <c r="T39" s="9" t="str">
        <f t="shared" si="1"/>
        <v>0%</v>
      </c>
      <c r="U39" s="1"/>
      <c r="V39" s="1"/>
    </row>
    <row r="40" spans="1:22" ht="15.75" customHeight="1" x14ac:dyDescent="0.25">
      <c r="A40" s="1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7" t="str">
        <f t="shared" si="0"/>
        <v>0%</v>
      </c>
      <c r="T40" s="9" t="str">
        <f t="shared" si="1"/>
        <v>0%</v>
      </c>
      <c r="U40" s="1"/>
      <c r="V40" s="1"/>
    </row>
    <row r="41" spans="1:22" ht="15.75" customHeight="1" x14ac:dyDescent="0.25">
      <c r="A41" s="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7" t="str">
        <f t="shared" si="0"/>
        <v>0%</v>
      </c>
      <c r="T41" s="9" t="str">
        <f t="shared" si="1"/>
        <v>0%</v>
      </c>
      <c r="U41" s="1"/>
      <c r="V41" s="1"/>
    </row>
    <row r="42" spans="1:22" ht="15.75" customHeight="1" x14ac:dyDescent="0.25">
      <c r="A42" s="1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7" t="str">
        <f t="shared" si="0"/>
        <v>0%</v>
      </c>
      <c r="T42" s="9" t="str">
        <f t="shared" si="1"/>
        <v>0%</v>
      </c>
      <c r="U42" s="1"/>
      <c r="V42" s="1"/>
    </row>
    <row r="43" spans="1:22" ht="15.75" customHeight="1" x14ac:dyDescent="0.25">
      <c r="A43" s="1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7" t="str">
        <f t="shared" si="0"/>
        <v>0%</v>
      </c>
      <c r="T43" s="9" t="str">
        <f t="shared" si="1"/>
        <v>0%</v>
      </c>
      <c r="U43" s="1"/>
      <c r="V43" s="1"/>
    </row>
    <row r="44" spans="1:22" ht="15.75" customHeight="1" x14ac:dyDescent="0.25">
      <c r="A44" s="1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7" t="str">
        <f t="shared" si="0"/>
        <v>0%</v>
      </c>
      <c r="T44" s="9" t="str">
        <f t="shared" si="1"/>
        <v>0%</v>
      </c>
      <c r="U44" s="1"/>
      <c r="V44" s="1"/>
    </row>
    <row r="45" spans="1:22" ht="15.75" customHeight="1" x14ac:dyDescent="0.25">
      <c r="A45" s="1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7" t="str">
        <f t="shared" si="0"/>
        <v>0%</v>
      </c>
      <c r="T45" s="9" t="str">
        <f t="shared" si="1"/>
        <v>0%</v>
      </c>
      <c r="U45" s="1"/>
      <c r="V45" s="1"/>
    </row>
    <row r="46" spans="1:22" ht="15.75" customHeight="1" x14ac:dyDescent="0.25">
      <c r="A46" s="1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7" t="str">
        <f t="shared" si="0"/>
        <v>0%</v>
      </c>
      <c r="T46" s="9" t="str">
        <f t="shared" si="1"/>
        <v>0%</v>
      </c>
      <c r="U46" s="1"/>
      <c r="V46" s="1"/>
    </row>
    <row r="47" spans="1:22" ht="15.75" customHeight="1" x14ac:dyDescent="0.25">
      <c r="A47" s="1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7" t="str">
        <f t="shared" si="0"/>
        <v>0%</v>
      </c>
      <c r="T47" s="9" t="str">
        <f t="shared" si="1"/>
        <v>0%</v>
      </c>
      <c r="U47" s="1"/>
      <c r="V47" s="1"/>
    </row>
    <row r="48" spans="1:22" ht="15.75" customHeight="1" x14ac:dyDescent="0.25">
      <c r="A48" s="1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7" t="str">
        <f t="shared" si="0"/>
        <v>0%</v>
      </c>
      <c r="T48" s="9" t="str">
        <f t="shared" si="1"/>
        <v>0%</v>
      </c>
      <c r="U48" s="1"/>
      <c r="V48" s="1"/>
    </row>
    <row r="49" spans="1:22" ht="15.75" customHeight="1" x14ac:dyDescent="0.25">
      <c r="A49" s="1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7" t="str">
        <f t="shared" si="0"/>
        <v>0%</v>
      </c>
      <c r="T49" s="9" t="str">
        <f t="shared" si="1"/>
        <v>0%</v>
      </c>
      <c r="U49" s="1"/>
      <c r="V49" s="1"/>
    </row>
    <row r="50" spans="1:22" ht="15.75" customHeight="1" x14ac:dyDescent="0.25">
      <c r="A50" s="1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7" t="str">
        <f t="shared" si="0"/>
        <v>0%</v>
      </c>
      <c r="T50" s="9" t="str">
        <f t="shared" si="1"/>
        <v>0%</v>
      </c>
      <c r="U50" s="1"/>
      <c r="V50" s="1"/>
    </row>
    <row r="51" spans="1:22" ht="15.75" customHeight="1" x14ac:dyDescent="0.25">
      <c r="A51" s="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7" t="str">
        <f t="shared" si="0"/>
        <v>0%</v>
      </c>
      <c r="T51" s="9" t="str">
        <f t="shared" si="1"/>
        <v>0%</v>
      </c>
      <c r="U51" s="1"/>
      <c r="V51" s="1"/>
    </row>
    <row r="52" spans="1:22" ht="15.75" customHeight="1" x14ac:dyDescent="0.25">
      <c r="A52" s="1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7" t="str">
        <f t="shared" si="0"/>
        <v>0%</v>
      </c>
      <c r="T52" s="9" t="str">
        <f t="shared" si="1"/>
        <v>0%</v>
      </c>
      <c r="U52" s="1"/>
      <c r="V52" s="1"/>
    </row>
    <row r="53" spans="1:22" ht="15.75" customHeight="1" x14ac:dyDescent="0.25">
      <c r="A53" s="1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7" t="str">
        <f t="shared" si="0"/>
        <v>0%</v>
      </c>
      <c r="T53" s="9" t="str">
        <f t="shared" si="1"/>
        <v>0%</v>
      </c>
      <c r="U53" s="1"/>
      <c r="V53" s="1"/>
    </row>
    <row r="54" spans="1:22" ht="15.75" customHeight="1" x14ac:dyDescent="0.25">
      <c r="A54" s="1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7" t="str">
        <f t="shared" si="0"/>
        <v>0%</v>
      </c>
      <c r="T54" s="9" t="str">
        <f t="shared" si="1"/>
        <v>0%</v>
      </c>
      <c r="U54" s="1"/>
      <c r="V54" s="1"/>
    </row>
    <row r="55" spans="1:22" ht="15.75" customHeight="1" x14ac:dyDescent="0.25">
      <c r="A55" s="1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7" t="str">
        <f t="shared" si="0"/>
        <v>0%</v>
      </c>
      <c r="T55" s="9" t="str">
        <f t="shared" si="1"/>
        <v>0%</v>
      </c>
      <c r="U55" s="1"/>
      <c r="V55" s="1"/>
    </row>
    <row r="56" spans="1:22" ht="15.75" customHeight="1" x14ac:dyDescent="0.25">
      <c r="A56" s="1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7" t="str">
        <f t="shared" si="0"/>
        <v>0%</v>
      </c>
      <c r="T56" s="9" t="str">
        <f t="shared" si="1"/>
        <v>0%</v>
      </c>
      <c r="U56" s="1"/>
      <c r="V56" s="1"/>
    </row>
    <row r="57" spans="1:22" ht="15.75" customHeight="1" x14ac:dyDescent="0.25">
      <c r="A57" s="1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7" t="str">
        <f t="shared" si="0"/>
        <v>0%</v>
      </c>
      <c r="T57" s="9" t="str">
        <f t="shared" si="1"/>
        <v>0%</v>
      </c>
      <c r="U57" s="1"/>
      <c r="V57" s="1"/>
    </row>
    <row r="58" spans="1:22" ht="15.75" customHeight="1" x14ac:dyDescent="0.25">
      <c r="A58" s="1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7" t="str">
        <f t="shared" si="0"/>
        <v>0%</v>
      </c>
      <c r="T58" s="9" t="str">
        <f t="shared" si="1"/>
        <v>0%</v>
      </c>
      <c r="U58" s="1"/>
      <c r="V58" s="1"/>
    </row>
    <row r="59" spans="1:22" ht="15.75" customHeight="1" x14ac:dyDescent="0.25">
      <c r="A59" s="1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7" t="str">
        <f t="shared" si="0"/>
        <v>0%</v>
      </c>
      <c r="T59" s="9" t="str">
        <f t="shared" si="1"/>
        <v>0%</v>
      </c>
      <c r="U59" s="1"/>
      <c r="V59" s="1"/>
    </row>
    <row r="60" spans="1:22" ht="15.75" customHeight="1" x14ac:dyDescent="0.25">
      <c r="A60" s="1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7" t="str">
        <f t="shared" si="0"/>
        <v>0%</v>
      </c>
      <c r="T60" s="9" t="str">
        <f t="shared" si="1"/>
        <v>0%</v>
      </c>
      <c r="U60" s="1"/>
      <c r="V60" s="1"/>
    </row>
    <row r="61" spans="1:22" ht="15.75" customHeight="1" x14ac:dyDescent="0.25">
      <c r="A61" s="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7" t="str">
        <f t="shared" si="0"/>
        <v>0%</v>
      </c>
      <c r="T61" s="9" t="str">
        <f t="shared" si="1"/>
        <v>0%</v>
      </c>
      <c r="U61" s="1"/>
      <c r="V61" s="1"/>
    </row>
    <row r="62" spans="1:22" ht="15.75" customHeight="1" x14ac:dyDescent="0.25">
      <c r="A62" s="1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7" t="str">
        <f t="shared" si="0"/>
        <v>0%</v>
      </c>
      <c r="T62" s="9" t="str">
        <f t="shared" si="1"/>
        <v>0%</v>
      </c>
      <c r="U62" s="1"/>
      <c r="V62" s="1"/>
    </row>
    <row r="63" spans="1:22" ht="15.75" customHeight="1" x14ac:dyDescent="0.25">
      <c r="A63" s="1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7" t="str">
        <f t="shared" si="0"/>
        <v>0%</v>
      </c>
      <c r="T63" s="9" t="str">
        <f t="shared" si="1"/>
        <v>0%</v>
      </c>
      <c r="U63" s="1"/>
      <c r="V63" s="1"/>
    </row>
    <row r="64" spans="1:22" ht="15.75" customHeight="1" x14ac:dyDescent="0.25">
      <c r="A64" s="1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7" t="str">
        <f t="shared" si="0"/>
        <v>0%</v>
      </c>
      <c r="T64" s="9" t="str">
        <f t="shared" si="1"/>
        <v>0%</v>
      </c>
      <c r="U64" s="1"/>
      <c r="V64" s="1"/>
    </row>
    <row r="65" spans="1:22" ht="15.75" customHeight="1" x14ac:dyDescent="0.25">
      <c r="A65" s="1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7" t="str">
        <f t="shared" si="0"/>
        <v>0%</v>
      </c>
      <c r="T65" s="9" t="str">
        <f t="shared" si="1"/>
        <v>0%</v>
      </c>
      <c r="U65" s="1"/>
      <c r="V65" s="1"/>
    </row>
    <row r="66" spans="1:22" ht="15.75" customHeight="1" x14ac:dyDescent="0.25">
      <c r="A66" s="1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7" t="str">
        <f t="shared" si="0"/>
        <v>0%</v>
      </c>
      <c r="T66" s="9" t="str">
        <f t="shared" si="1"/>
        <v>0%</v>
      </c>
      <c r="U66" s="1"/>
      <c r="V66" s="1"/>
    </row>
    <row r="67" spans="1:22" ht="15.75" customHeight="1" x14ac:dyDescent="0.25">
      <c r="A67" s="1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7" t="str">
        <f t="shared" si="0"/>
        <v>0%</v>
      </c>
      <c r="T67" s="9" t="str">
        <f t="shared" si="1"/>
        <v>0%</v>
      </c>
      <c r="U67" s="1"/>
      <c r="V67" s="1"/>
    </row>
    <row r="68" spans="1:22" ht="15.75" customHeight="1" x14ac:dyDescent="0.25">
      <c r="A68" s="1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7" t="str">
        <f t="shared" ref="S68:S131" si="2">CONCATENATE(IF(COUNTA(D68:Q68)&gt;0,ROUND((COUNTIF(D68:Q68,"Yes")*100)/COUNTA(D68:Q68),0),0),"%")</f>
        <v>0%</v>
      </c>
      <c r="T68" s="9" t="str">
        <f t="shared" ref="T68:T131" si="3">CONCATENATE(IF(COUNTA(D68:Q68)&gt;0,ROUND((COUNTIF(D68:Q68,"No")*100)/COUNTA(D68:Q68),0),0),"%")</f>
        <v>0%</v>
      </c>
      <c r="U68" s="1"/>
      <c r="V68" s="1"/>
    </row>
    <row r="69" spans="1:22" ht="15.75" customHeight="1" x14ac:dyDescent="0.25">
      <c r="A69" s="1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7" t="str">
        <f t="shared" si="2"/>
        <v>0%</v>
      </c>
      <c r="T69" s="9" t="str">
        <f t="shared" si="3"/>
        <v>0%</v>
      </c>
      <c r="U69" s="1"/>
      <c r="V69" s="1"/>
    </row>
    <row r="70" spans="1:22" ht="15.75" customHeight="1" x14ac:dyDescent="0.25">
      <c r="A70" s="1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7" t="str">
        <f t="shared" si="2"/>
        <v>0%</v>
      </c>
      <c r="T70" s="9" t="str">
        <f t="shared" si="3"/>
        <v>0%</v>
      </c>
      <c r="U70" s="1"/>
      <c r="V70" s="1"/>
    </row>
    <row r="71" spans="1:22" ht="15.75" customHeight="1" x14ac:dyDescent="0.25">
      <c r="A71" s="1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7" t="str">
        <f t="shared" si="2"/>
        <v>0%</v>
      </c>
      <c r="T71" s="9" t="str">
        <f t="shared" si="3"/>
        <v>0%</v>
      </c>
      <c r="U71" s="1"/>
      <c r="V71" s="1"/>
    </row>
    <row r="72" spans="1:22" ht="15.75" customHeight="1" x14ac:dyDescent="0.25">
      <c r="A72" s="1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7" t="str">
        <f t="shared" si="2"/>
        <v>0%</v>
      </c>
      <c r="T72" s="9" t="str">
        <f t="shared" si="3"/>
        <v>0%</v>
      </c>
      <c r="U72" s="1"/>
      <c r="V72" s="1"/>
    </row>
    <row r="73" spans="1:22" ht="15.75" customHeight="1" x14ac:dyDescent="0.25">
      <c r="A73" s="1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7" t="str">
        <f t="shared" si="2"/>
        <v>0%</v>
      </c>
      <c r="T73" s="9" t="str">
        <f t="shared" si="3"/>
        <v>0%</v>
      </c>
      <c r="U73" s="1"/>
      <c r="V73" s="1"/>
    </row>
    <row r="74" spans="1:22" ht="15.75" customHeight="1" x14ac:dyDescent="0.25">
      <c r="A74" s="1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7" t="str">
        <f t="shared" si="2"/>
        <v>0%</v>
      </c>
      <c r="T74" s="9" t="str">
        <f t="shared" si="3"/>
        <v>0%</v>
      </c>
      <c r="U74" s="1"/>
      <c r="V74" s="1"/>
    </row>
    <row r="75" spans="1:22" ht="15.75" customHeight="1" x14ac:dyDescent="0.25">
      <c r="A75" s="1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7" t="str">
        <f t="shared" si="2"/>
        <v>0%</v>
      </c>
      <c r="T75" s="9" t="str">
        <f t="shared" si="3"/>
        <v>0%</v>
      </c>
      <c r="U75" s="1"/>
      <c r="V75" s="1"/>
    </row>
    <row r="76" spans="1:22" ht="15.75" customHeight="1" x14ac:dyDescent="0.25">
      <c r="A76" s="1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7" t="str">
        <f t="shared" si="2"/>
        <v>0%</v>
      </c>
      <c r="T76" s="9" t="str">
        <f t="shared" si="3"/>
        <v>0%</v>
      </c>
      <c r="U76" s="1"/>
      <c r="V76" s="1"/>
    </row>
    <row r="77" spans="1:22" ht="15.75" customHeight="1" x14ac:dyDescent="0.25">
      <c r="A77" s="1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7" t="str">
        <f t="shared" si="2"/>
        <v>0%</v>
      </c>
      <c r="T77" s="9" t="str">
        <f t="shared" si="3"/>
        <v>0%</v>
      </c>
      <c r="U77" s="1"/>
      <c r="V77" s="1"/>
    </row>
    <row r="78" spans="1:22" ht="15.75" customHeight="1" x14ac:dyDescent="0.25">
      <c r="A78" s="1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7" t="str">
        <f t="shared" si="2"/>
        <v>0%</v>
      </c>
      <c r="T78" s="9" t="str">
        <f t="shared" si="3"/>
        <v>0%</v>
      </c>
      <c r="U78" s="1"/>
      <c r="V78" s="1"/>
    </row>
    <row r="79" spans="1:22" ht="15.75" customHeight="1" x14ac:dyDescent="0.25">
      <c r="A79" s="1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7" t="str">
        <f t="shared" si="2"/>
        <v>0%</v>
      </c>
      <c r="T79" s="9" t="str">
        <f t="shared" si="3"/>
        <v>0%</v>
      </c>
      <c r="U79" s="1"/>
      <c r="V79" s="1"/>
    </row>
    <row r="80" spans="1:22" ht="15.75" customHeight="1" x14ac:dyDescent="0.25">
      <c r="A80" s="1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7" t="str">
        <f t="shared" si="2"/>
        <v>0%</v>
      </c>
      <c r="T80" s="9" t="str">
        <f t="shared" si="3"/>
        <v>0%</v>
      </c>
      <c r="U80" s="1"/>
      <c r="V80" s="1"/>
    </row>
    <row r="81" spans="1:22" ht="15.75" customHeight="1" x14ac:dyDescent="0.25">
      <c r="A81" s="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7" t="str">
        <f t="shared" si="2"/>
        <v>0%</v>
      </c>
      <c r="T81" s="9" t="str">
        <f t="shared" si="3"/>
        <v>0%</v>
      </c>
      <c r="U81" s="1"/>
      <c r="V81" s="1"/>
    </row>
    <row r="82" spans="1:22" ht="15.75" customHeight="1" x14ac:dyDescent="0.25">
      <c r="A82" s="1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7" t="str">
        <f t="shared" si="2"/>
        <v>0%</v>
      </c>
      <c r="T82" s="9" t="str">
        <f t="shared" si="3"/>
        <v>0%</v>
      </c>
      <c r="U82" s="1"/>
      <c r="V82" s="1"/>
    </row>
    <row r="83" spans="1:22" ht="15.75" customHeight="1" x14ac:dyDescent="0.25">
      <c r="A83" s="1">
        <v>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7" t="str">
        <f t="shared" si="2"/>
        <v>0%</v>
      </c>
      <c r="T83" s="9" t="str">
        <f t="shared" si="3"/>
        <v>0%</v>
      </c>
      <c r="U83" s="1"/>
      <c r="V83" s="1"/>
    </row>
    <row r="84" spans="1:22" ht="15.75" customHeight="1" x14ac:dyDescent="0.25">
      <c r="A84" s="1"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7" t="str">
        <f t="shared" si="2"/>
        <v>0%</v>
      </c>
      <c r="T84" s="9" t="str">
        <f t="shared" si="3"/>
        <v>0%</v>
      </c>
      <c r="U84" s="1"/>
      <c r="V84" s="1"/>
    </row>
    <row r="85" spans="1:22" ht="15.75" customHeight="1" x14ac:dyDescent="0.25">
      <c r="A85" s="1">
        <v>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7" t="str">
        <f t="shared" si="2"/>
        <v>0%</v>
      </c>
      <c r="T85" s="9" t="str">
        <f t="shared" si="3"/>
        <v>0%</v>
      </c>
      <c r="U85" s="1"/>
      <c r="V85" s="1"/>
    </row>
    <row r="86" spans="1:22" ht="15.75" customHeight="1" x14ac:dyDescent="0.25">
      <c r="A86" s="1"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7" t="str">
        <f t="shared" si="2"/>
        <v>0%</v>
      </c>
      <c r="T86" s="9" t="str">
        <f t="shared" si="3"/>
        <v>0%</v>
      </c>
      <c r="U86" s="1"/>
      <c r="V86" s="1"/>
    </row>
    <row r="87" spans="1:22" ht="15.75" customHeight="1" x14ac:dyDescent="0.25">
      <c r="A87" s="1">
        <v>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7" t="str">
        <f t="shared" si="2"/>
        <v>0%</v>
      </c>
      <c r="T87" s="9" t="str">
        <f t="shared" si="3"/>
        <v>0%</v>
      </c>
      <c r="U87" s="1"/>
      <c r="V87" s="1"/>
    </row>
    <row r="88" spans="1:22" ht="15.75" customHeight="1" x14ac:dyDescent="0.25">
      <c r="A88" s="1"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7" t="str">
        <f t="shared" si="2"/>
        <v>0%</v>
      </c>
      <c r="T88" s="9" t="str">
        <f t="shared" si="3"/>
        <v>0%</v>
      </c>
      <c r="U88" s="1"/>
      <c r="V88" s="1"/>
    </row>
    <row r="89" spans="1:22" ht="15.75" customHeight="1" x14ac:dyDescent="0.25">
      <c r="A89" s="1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7" t="str">
        <f t="shared" si="2"/>
        <v>0%</v>
      </c>
      <c r="T89" s="9" t="str">
        <f t="shared" si="3"/>
        <v>0%</v>
      </c>
      <c r="U89" s="1"/>
      <c r="V89" s="1"/>
    </row>
    <row r="90" spans="1:22" ht="15.75" customHeight="1" x14ac:dyDescent="0.25">
      <c r="A90" s="1"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7" t="str">
        <f t="shared" si="2"/>
        <v>0%</v>
      </c>
      <c r="T90" s="9" t="str">
        <f t="shared" si="3"/>
        <v>0%</v>
      </c>
      <c r="U90" s="1"/>
      <c r="V90" s="1"/>
    </row>
    <row r="91" spans="1:22" ht="15.75" customHeight="1" x14ac:dyDescent="0.25">
      <c r="A91" s="1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7" t="str">
        <f t="shared" si="2"/>
        <v>0%</v>
      </c>
      <c r="T91" s="9" t="str">
        <f t="shared" si="3"/>
        <v>0%</v>
      </c>
      <c r="U91" s="1"/>
      <c r="V91" s="1"/>
    </row>
    <row r="92" spans="1:22" ht="15.75" customHeight="1" x14ac:dyDescent="0.25">
      <c r="A92" s="1">
        <v>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7" t="str">
        <f t="shared" si="2"/>
        <v>0%</v>
      </c>
      <c r="T92" s="9" t="str">
        <f t="shared" si="3"/>
        <v>0%</v>
      </c>
      <c r="U92" s="1"/>
      <c r="V92" s="1"/>
    </row>
    <row r="93" spans="1:22" ht="15.75" customHeight="1" x14ac:dyDescent="0.25">
      <c r="A93" s="1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7" t="str">
        <f t="shared" si="2"/>
        <v>0%</v>
      </c>
      <c r="T93" s="9" t="str">
        <f t="shared" si="3"/>
        <v>0%</v>
      </c>
      <c r="U93" s="1"/>
      <c r="V93" s="1"/>
    </row>
    <row r="94" spans="1:22" ht="15.75" customHeight="1" x14ac:dyDescent="0.25">
      <c r="A94" s="1"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7" t="str">
        <f t="shared" si="2"/>
        <v>0%</v>
      </c>
      <c r="T94" s="9" t="str">
        <f t="shared" si="3"/>
        <v>0%</v>
      </c>
      <c r="U94" s="1"/>
      <c r="V94" s="1"/>
    </row>
    <row r="95" spans="1:22" ht="15.75" customHeight="1" x14ac:dyDescent="0.25">
      <c r="A95" s="1"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7" t="str">
        <f t="shared" si="2"/>
        <v>0%</v>
      </c>
      <c r="T95" s="9" t="str">
        <f t="shared" si="3"/>
        <v>0%</v>
      </c>
      <c r="U95" s="1"/>
      <c r="V95" s="1"/>
    </row>
    <row r="96" spans="1:22" ht="15.75" customHeight="1" x14ac:dyDescent="0.25">
      <c r="A96" s="1">
        <v>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7" t="str">
        <f t="shared" si="2"/>
        <v>0%</v>
      </c>
      <c r="T96" s="9" t="str">
        <f t="shared" si="3"/>
        <v>0%</v>
      </c>
      <c r="U96" s="1"/>
      <c r="V96" s="1"/>
    </row>
    <row r="97" spans="1:22" ht="15.75" customHeight="1" x14ac:dyDescent="0.25">
      <c r="A97" s="1"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7" t="str">
        <f t="shared" si="2"/>
        <v>0%</v>
      </c>
      <c r="T97" s="9" t="str">
        <f t="shared" si="3"/>
        <v>0%</v>
      </c>
      <c r="U97" s="1"/>
      <c r="V97" s="1"/>
    </row>
    <row r="98" spans="1:22" ht="15.75" customHeight="1" x14ac:dyDescent="0.25">
      <c r="A98" s="1"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7" t="str">
        <f t="shared" si="2"/>
        <v>0%</v>
      </c>
      <c r="T98" s="9" t="str">
        <f t="shared" si="3"/>
        <v>0%</v>
      </c>
      <c r="U98" s="1"/>
      <c r="V98" s="1"/>
    </row>
    <row r="99" spans="1:22" ht="15.75" customHeight="1" x14ac:dyDescent="0.25">
      <c r="A99" s="1">
        <v>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7" t="str">
        <f t="shared" si="2"/>
        <v>0%</v>
      </c>
      <c r="T99" s="9" t="str">
        <f t="shared" si="3"/>
        <v>0%</v>
      </c>
      <c r="U99" s="1"/>
      <c r="V99" s="1"/>
    </row>
    <row r="100" spans="1:22" ht="15.75" customHeight="1" x14ac:dyDescent="0.25">
      <c r="A100" s="1">
        <v>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7" t="str">
        <f t="shared" si="2"/>
        <v>0%</v>
      </c>
      <c r="T100" s="9" t="str">
        <f t="shared" si="3"/>
        <v>0%</v>
      </c>
      <c r="U100" s="1"/>
      <c r="V100" s="1"/>
    </row>
    <row r="101" spans="1:22" ht="15.75" customHeight="1" x14ac:dyDescent="0.25">
      <c r="A101" s="1">
        <v>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7" t="str">
        <f t="shared" si="2"/>
        <v>0%</v>
      </c>
      <c r="T101" s="9" t="str">
        <f t="shared" si="3"/>
        <v>0%</v>
      </c>
      <c r="U101" s="1"/>
      <c r="V101" s="1"/>
    </row>
    <row r="102" spans="1:22" ht="15.75" customHeight="1" x14ac:dyDescent="0.25">
      <c r="A102" s="1">
        <v>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7" t="str">
        <f t="shared" si="2"/>
        <v>0%</v>
      </c>
      <c r="T102" s="9" t="str">
        <f t="shared" si="3"/>
        <v>0%</v>
      </c>
      <c r="U102" s="1"/>
      <c r="V102" s="1"/>
    </row>
    <row r="103" spans="1:22" ht="15.75" customHeight="1" x14ac:dyDescent="0.25">
      <c r="A103" s="1">
        <v>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7" t="str">
        <f t="shared" si="2"/>
        <v>0%</v>
      </c>
      <c r="T103" s="9" t="str">
        <f t="shared" si="3"/>
        <v>0%</v>
      </c>
      <c r="U103" s="1"/>
      <c r="V103" s="1"/>
    </row>
    <row r="104" spans="1:22" ht="15.75" customHeight="1" x14ac:dyDescent="0.25">
      <c r="A104" s="1">
        <v>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7" t="str">
        <f t="shared" si="2"/>
        <v>0%</v>
      </c>
      <c r="T104" s="9" t="str">
        <f t="shared" si="3"/>
        <v>0%</v>
      </c>
      <c r="U104" s="1"/>
      <c r="V104" s="1"/>
    </row>
    <row r="105" spans="1:22" ht="15.75" customHeight="1" x14ac:dyDescent="0.25">
      <c r="A105" s="1">
        <v>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7" t="str">
        <f t="shared" si="2"/>
        <v>0%</v>
      </c>
      <c r="T105" s="9" t="str">
        <f t="shared" si="3"/>
        <v>0%</v>
      </c>
      <c r="U105" s="1"/>
      <c r="V105" s="1"/>
    </row>
    <row r="106" spans="1:22" ht="15.75" customHeight="1" x14ac:dyDescent="0.25">
      <c r="A106" s="1"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7" t="str">
        <f t="shared" si="2"/>
        <v>0%</v>
      </c>
      <c r="T106" s="9" t="str">
        <f t="shared" si="3"/>
        <v>0%</v>
      </c>
      <c r="U106" s="1"/>
      <c r="V106" s="1"/>
    </row>
    <row r="107" spans="1:22" ht="15.75" customHeight="1" x14ac:dyDescent="0.25">
      <c r="A107" s="1"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7" t="str">
        <f t="shared" si="2"/>
        <v>0%</v>
      </c>
      <c r="T107" s="9" t="str">
        <f t="shared" si="3"/>
        <v>0%</v>
      </c>
      <c r="U107" s="1"/>
      <c r="V107" s="1"/>
    </row>
    <row r="108" spans="1:22" ht="15.75" customHeight="1" x14ac:dyDescent="0.25">
      <c r="A108" s="1"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7" t="str">
        <f t="shared" si="2"/>
        <v>0%</v>
      </c>
      <c r="T108" s="9" t="str">
        <f t="shared" si="3"/>
        <v>0%</v>
      </c>
      <c r="U108" s="1"/>
      <c r="V108" s="1"/>
    </row>
    <row r="109" spans="1:22" ht="15.75" customHeight="1" x14ac:dyDescent="0.25">
      <c r="A109" s="1">
        <v>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7" t="str">
        <f t="shared" si="2"/>
        <v>0%</v>
      </c>
      <c r="T109" s="9" t="str">
        <f t="shared" si="3"/>
        <v>0%</v>
      </c>
      <c r="U109" s="1"/>
      <c r="V109" s="1"/>
    </row>
    <row r="110" spans="1:22" ht="15.75" customHeight="1" x14ac:dyDescent="0.25">
      <c r="A110" s="1"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7" t="str">
        <f t="shared" si="2"/>
        <v>0%</v>
      </c>
      <c r="T110" s="9" t="str">
        <f t="shared" si="3"/>
        <v>0%</v>
      </c>
      <c r="U110" s="1"/>
      <c r="V110" s="1"/>
    </row>
    <row r="111" spans="1:22" ht="15.75" customHeight="1" x14ac:dyDescent="0.25">
      <c r="A111" s="1"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7" t="str">
        <f t="shared" si="2"/>
        <v>0%</v>
      </c>
      <c r="T111" s="9" t="str">
        <f t="shared" si="3"/>
        <v>0%</v>
      </c>
      <c r="U111" s="1"/>
      <c r="V111" s="1"/>
    </row>
    <row r="112" spans="1:22" ht="15.75" customHeight="1" x14ac:dyDescent="0.25">
      <c r="A112" s="1">
        <v>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7" t="str">
        <f t="shared" si="2"/>
        <v>0%</v>
      </c>
      <c r="T112" s="9" t="str">
        <f t="shared" si="3"/>
        <v>0%</v>
      </c>
      <c r="U112" s="1"/>
      <c r="V112" s="1"/>
    </row>
    <row r="113" spans="1:22" ht="15.75" customHeight="1" x14ac:dyDescent="0.25">
      <c r="A113" s="1"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7" t="str">
        <f t="shared" si="2"/>
        <v>0%</v>
      </c>
      <c r="T113" s="9" t="str">
        <f t="shared" si="3"/>
        <v>0%</v>
      </c>
      <c r="U113" s="1"/>
      <c r="V113" s="1"/>
    </row>
    <row r="114" spans="1:22" ht="15.75" customHeight="1" x14ac:dyDescent="0.25">
      <c r="A114" s="1"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7" t="str">
        <f t="shared" si="2"/>
        <v>0%</v>
      </c>
      <c r="T114" s="9" t="str">
        <f t="shared" si="3"/>
        <v>0%</v>
      </c>
      <c r="U114" s="1"/>
      <c r="V114" s="1"/>
    </row>
    <row r="115" spans="1:22" ht="15.75" customHeight="1" x14ac:dyDescent="0.25">
      <c r="A115" s="1"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7" t="str">
        <f t="shared" si="2"/>
        <v>0%</v>
      </c>
      <c r="T115" s="9" t="str">
        <f t="shared" si="3"/>
        <v>0%</v>
      </c>
      <c r="U115" s="1"/>
      <c r="V115" s="1"/>
    </row>
    <row r="116" spans="1:22" ht="15.75" customHeight="1" x14ac:dyDescent="0.25">
      <c r="A116" s="1">
        <v>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7" t="str">
        <f t="shared" si="2"/>
        <v>0%</v>
      </c>
      <c r="T116" s="9" t="str">
        <f t="shared" si="3"/>
        <v>0%</v>
      </c>
      <c r="U116" s="1"/>
      <c r="V116" s="1"/>
    </row>
    <row r="117" spans="1:22" ht="15.75" customHeight="1" x14ac:dyDescent="0.25">
      <c r="A117" s="1"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7" t="str">
        <f t="shared" si="2"/>
        <v>0%</v>
      </c>
      <c r="T117" s="9" t="str">
        <f t="shared" si="3"/>
        <v>0%</v>
      </c>
      <c r="U117" s="1"/>
      <c r="V117" s="1"/>
    </row>
    <row r="118" spans="1:22" ht="15.75" customHeight="1" x14ac:dyDescent="0.25">
      <c r="A118" s="1"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7" t="str">
        <f t="shared" si="2"/>
        <v>0%</v>
      </c>
      <c r="T118" s="9" t="str">
        <f t="shared" si="3"/>
        <v>0%</v>
      </c>
      <c r="U118" s="1"/>
      <c r="V118" s="1"/>
    </row>
    <row r="119" spans="1:22" ht="15.75" customHeight="1" x14ac:dyDescent="0.25">
      <c r="A119" s="1">
        <v>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7" t="str">
        <f t="shared" si="2"/>
        <v>0%</v>
      </c>
      <c r="T119" s="9" t="str">
        <f t="shared" si="3"/>
        <v>0%</v>
      </c>
      <c r="U119" s="1"/>
      <c r="V119" s="1"/>
    </row>
    <row r="120" spans="1:22" ht="15.75" customHeight="1" x14ac:dyDescent="0.25">
      <c r="A120" s="1"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7" t="str">
        <f t="shared" si="2"/>
        <v>0%</v>
      </c>
      <c r="T120" s="9" t="str">
        <f t="shared" si="3"/>
        <v>0%</v>
      </c>
      <c r="U120" s="1"/>
      <c r="V120" s="1"/>
    </row>
    <row r="121" spans="1:22" ht="15.75" customHeight="1" x14ac:dyDescent="0.25">
      <c r="A121" s="1"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7" t="str">
        <f t="shared" si="2"/>
        <v>0%</v>
      </c>
      <c r="T121" s="9" t="str">
        <f t="shared" si="3"/>
        <v>0%</v>
      </c>
      <c r="U121" s="1"/>
      <c r="V121" s="1"/>
    </row>
    <row r="122" spans="1:22" ht="15.75" customHeight="1" x14ac:dyDescent="0.25">
      <c r="A122" s="1"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7" t="str">
        <f t="shared" si="2"/>
        <v>0%</v>
      </c>
      <c r="T122" s="9" t="str">
        <f t="shared" si="3"/>
        <v>0%</v>
      </c>
      <c r="U122" s="1"/>
      <c r="V122" s="1"/>
    </row>
    <row r="123" spans="1:22" ht="15.75" customHeight="1" x14ac:dyDescent="0.25">
      <c r="A123" s="1"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7" t="str">
        <f t="shared" si="2"/>
        <v>0%</v>
      </c>
      <c r="T123" s="9" t="str">
        <f t="shared" si="3"/>
        <v>0%</v>
      </c>
      <c r="U123" s="1"/>
      <c r="V123" s="1"/>
    </row>
    <row r="124" spans="1:22" ht="15.75" customHeight="1" x14ac:dyDescent="0.25">
      <c r="A124" s="1"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7" t="str">
        <f t="shared" si="2"/>
        <v>0%</v>
      </c>
      <c r="T124" s="9" t="str">
        <f t="shared" si="3"/>
        <v>0%</v>
      </c>
      <c r="U124" s="1"/>
      <c r="V124" s="1"/>
    </row>
    <row r="125" spans="1:22" ht="15.75" customHeight="1" x14ac:dyDescent="0.25">
      <c r="A125" s="1">
        <v>123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7" t="str">
        <f t="shared" si="2"/>
        <v>0%</v>
      </c>
      <c r="T125" s="9" t="str">
        <f t="shared" si="3"/>
        <v>0%</v>
      </c>
      <c r="U125" s="1"/>
      <c r="V125" s="1"/>
    </row>
    <row r="126" spans="1:22" ht="15.75" customHeight="1" x14ac:dyDescent="0.25">
      <c r="A126" s="1">
        <v>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7" t="str">
        <f t="shared" si="2"/>
        <v>0%</v>
      </c>
      <c r="T126" s="9" t="str">
        <f t="shared" si="3"/>
        <v>0%</v>
      </c>
      <c r="U126" s="1"/>
      <c r="V126" s="1"/>
    </row>
    <row r="127" spans="1:22" ht="15.75" customHeight="1" x14ac:dyDescent="0.25">
      <c r="A127" s="1">
        <v>125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7" t="str">
        <f t="shared" si="2"/>
        <v>0%</v>
      </c>
      <c r="T127" s="9" t="str">
        <f t="shared" si="3"/>
        <v>0%</v>
      </c>
      <c r="U127" s="1"/>
      <c r="V127" s="1"/>
    </row>
    <row r="128" spans="1:22" ht="15.75" customHeight="1" x14ac:dyDescent="0.25">
      <c r="A128" s="1">
        <v>126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7" t="str">
        <f t="shared" si="2"/>
        <v>0%</v>
      </c>
      <c r="T128" s="9" t="str">
        <f t="shared" si="3"/>
        <v>0%</v>
      </c>
      <c r="U128" s="1"/>
      <c r="V128" s="1"/>
    </row>
    <row r="129" spans="1:22" ht="15.75" customHeight="1" x14ac:dyDescent="0.25">
      <c r="A129" s="1">
        <v>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7" t="str">
        <f t="shared" si="2"/>
        <v>0%</v>
      </c>
      <c r="T129" s="9" t="str">
        <f t="shared" si="3"/>
        <v>0%</v>
      </c>
      <c r="U129" s="1"/>
      <c r="V129" s="1"/>
    </row>
    <row r="130" spans="1:22" ht="15.75" customHeight="1" x14ac:dyDescent="0.25">
      <c r="A130" s="1">
        <v>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7" t="str">
        <f t="shared" si="2"/>
        <v>0%</v>
      </c>
      <c r="T130" s="9" t="str">
        <f t="shared" si="3"/>
        <v>0%</v>
      </c>
      <c r="U130" s="1"/>
      <c r="V130" s="1"/>
    </row>
    <row r="131" spans="1:22" ht="15.75" customHeight="1" x14ac:dyDescent="0.25">
      <c r="A131" s="1">
        <v>129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7" t="str">
        <f t="shared" si="2"/>
        <v>0%</v>
      </c>
      <c r="T131" s="9" t="str">
        <f t="shared" si="3"/>
        <v>0%</v>
      </c>
      <c r="U131" s="1"/>
      <c r="V131" s="1"/>
    </row>
    <row r="132" spans="1:22" ht="15.75" customHeight="1" x14ac:dyDescent="0.25">
      <c r="A132" s="1">
        <v>130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7" t="str">
        <f t="shared" ref="S132:S195" si="4">CONCATENATE(IF(COUNTA(D132:Q132)&gt;0,ROUND((COUNTIF(D132:Q132,"Yes")*100)/COUNTA(D132:Q132),0),0),"%")</f>
        <v>0%</v>
      </c>
      <c r="T132" s="9" t="str">
        <f t="shared" ref="T132:T195" si="5">CONCATENATE(IF(COUNTA(D132:Q132)&gt;0,ROUND((COUNTIF(D132:Q132,"No")*100)/COUNTA(D132:Q132),0),0),"%")</f>
        <v>0%</v>
      </c>
      <c r="U132" s="1"/>
      <c r="V132" s="1"/>
    </row>
    <row r="133" spans="1:22" ht="15.75" customHeight="1" x14ac:dyDescent="0.25">
      <c r="A133" s="1">
        <v>131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7" t="str">
        <f t="shared" si="4"/>
        <v>0%</v>
      </c>
      <c r="T133" s="9" t="str">
        <f t="shared" si="5"/>
        <v>0%</v>
      </c>
      <c r="U133" s="1"/>
      <c r="V133" s="1"/>
    </row>
    <row r="134" spans="1:22" ht="15.75" customHeight="1" x14ac:dyDescent="0.25">
      <c r="A134" s="1">
        <v>132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7" t="str">
        <f t="shared" si="4"/>
        <v>0%</v>
      </c>
      <c r="T134" s="9" t="str">
        <f t="shared" si="5"/>
        <v>0%</v>
      </c>
      <c r="U134" s="1"/>
      <c r="V134" s="1"/>
    </row>
    <row r="135" spans="1:22" ht="15.75" customHeight="1" x14ac:dyDescent="0.25">
      <c r="A135" s="1">
        <v>133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7" t="str">
        <f t="shared" si="4"/>
        <v>0%</v>
      </c>
      <c r="T135" s="9" t="str">
        <f t="shared" si="5"/>
        <v>0%</v>
      </c>
      <c r="U135" s="1"/>
      <c r="V135" s="1"/>
    </row>
    <row r="136" spans="1:22" ht="15.75" customHeight="1" x14ac:dyDescent="0.25">
      <c r="A136" s="1">
        <v>134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7" t="str">
        <f t="shared" si="4"/>
        <v>0%</v>
      </c>
      <c r="T136" s="9" t="str">
        <f t="shared" si="5"/>
        <v>0%</v>
      </c>
      <c r="U136" s="1"/>
      <c r="V136" s="1"/>
    </row>
    <row r="137" spans="1:22" ht="15.75" customHeight="1" x14ac:dyDescent="0.25">
      <c r="A137" s="1">
        <v>135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7" t="str">
        <f t="shared" si="4"/>
        <v>0%</v>
      </c>
      <c r="T137" s="9" t="str">
        <f t="shared" si="5"/>
        <v>0%</v>
      </c>
      <c r="U137" s="1"/>
      <c r="V137" s="1"/>
    </row>
    <row r="138" spans="1:22" ht="15.75" customHeight="1" x14ac:dyDescent="0.25">
      <c r="A138" s="1">
        <v>136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7" t="str">
        <f t="shared" si="4"/>
        <v>0%</v>
      </c>
      <c r="T138" s="9" t="str">
        <f t="shared" si="5"/>
        <v>0%</v>
      </c>
      <c r="U138" s="1"/>
      <c r="V138" s="1"/>
    </row>
    <row r="139" spans="1:22" ht="15.75" customHeight="1" x14ac:dyDescent="0.25">
      <c r="A139" s="1">
        <v>137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7" t="str">
        <f t="shared" si="4"/>
        <v>0%</v>
      </c>
      <c r="T139" s="9" t="str">
        <f t="shared" si="5"/>
        <v>0%</v>
      </c>
      <c r="U139" s="1"/>
      <c r="V139" s="1"/>
    </row>
    <row r="140" spans="1:22" ht="15.75" customHeight="1" x14ac:dyDescent="0.25">
      <c r="A140" s="1">
        <v>138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7" t="str">
        <f t="shared" si="4"/>
        <v>0%</v>
      </c>
      <c r="T140" s="9" t="str">
        <f t="shared" si="5"/>
        <v>0%</v>
      </c>
      <c r="U140" s="1"/>
      <c r="V140" s="1"/>
    </row>
    <row r="141" spans="1:22" ht="15.75" customHeight="1" x14ac:dyDescent="0.25">
      <c r="A141" s="1">
        <v>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7" t="str">
        <f t="shared" si="4"/>
        <v>0%</v>
      </c>
      <c r="T141" s="9" t="str">
        <f t="shared" si="5"/>
        <v>0%</v>
      </c>
      <c r="U141" s="1"/>
      <c r="V141" s="1"/>
    </row>
    <row r="142" spans="1:22" ht="15.75" customHeight="1" x14ac:dyDescent="0.25">
      <c r="A142" s="1">
        <v>140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7" t="str">
        <f t="shared" si="4"/>
        <v>0%</v>
      </c>
      <c r="T142" s="9" t="str">
        <f t="shared" si="5"/>
        <v>0%</v>
      </c>
      <c r="U142" s="1"/>
      <c r="V142" s="1"/>
    </row>
    <row r="143" spans="1:22" ht="15.75" customHeight="1" x14ac:dyDescent="0.25">
      <c r="A143" s="1">
        <v>141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7" t="str">
        <f t="shared" si="4"/>
        <v>0%</v>
      </c>
      <c r="T143" s="9" t="str">
        <f t="shared" si="5"/>
        <v>0%</v>
      </c>
      <c r="U143" s="1"/>
      <c r="V143" s="1"/>
    </row>
    <row r="144" spans="1:22" ht="15.75" customHeight="1" x14ac:dyDescent="0.25">
      <c r="A144" s="1">
        <v>142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7" t="str">
        <f t="shared" si="4"/>
        <v>0%</v>
      </c>
      <c r="T144" s="9" t="str">
        <f t="shared" si="5"/>
        <v>0%</v>
      </c>
      <c r="U144" s="1"/>
      <c r="V144" s="1"/>
    </row>
    <row r="145" spans="1:22" ht="15.75" customHeight="1" x14ac:dyDescent="0.25">
      <c r="A145" s="1">
        <v>143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7" t="str">
        <f t="shared" si="4"/>
        <v>0%</v>
      </c>
      <c r="T145" s="9" t="str">
        <f t="shared" si="5"/>
        <v>0%</v>
      </c>
      <c r="U145" s="1"/>
      <c r="V145" s="1"/>
    </row>
    <row r="146" spans="1:22" ht="15.75" customHeight="1" x14ac:dyDescent="0.25">
      <c r="A146" s="1">
        <v>144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7" t="str">
        <f t="shared" si="4"/>
        <v>0%</v>
      </c>
      <c r="T146" s="9" t="str">
        <f t="shared" si="5"/>
        <v>0%</v>
      </c>
      <c r="U146" s="1"/>
      <c r="V146" s="1"/>
    </row>
    <row r="147" spans="1:22" ht="15.75" customHeight="1" x14ac:dyDescent="0.25">
      <c r="A147" s="1">
        <v>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7" t="str">
        <f t="shared" si="4"/>
        <v>0%</v>
      </c>
      <c r="T147" s="9" t="str">
        <f t="shared" si="5"/>
        <v>0%</v>
      </c>
      <c r="U147" s="1"/>
      <c r="V147" s="1"/>
    </row>
    <row r="148" spans="1:22" ht="15.75" customHeight="1" x14ac:dyDescent="0.25">
      <c r="A148" s="1">
        <v>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7" t="str">
        <f t="shared" si="4"/>
        <v>0%</v>
      </c>
      <c r="T148" s="9" t="str">
        <f t="shared" si="5"/>
        <v>0%</v>
      </c>
      <c r="U148" s="1"/>
      <c r="V148" s="1"/>
    </row>
    <row r="149" spans="1:22" ht="15.75" customHeight="1" x14ac:dyDescent="0.25">
      <c r="A149" s="1">
        <v>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7" t="str">
        <f t="shared" si="4"/>
        <v>0%</v>
      </c>
      <c r="T149" s="9" t="str">
        <f t="shared" si="5"/>
        <v>0%</v>
      </c>
      <c r="U149" s="1"/>
      <c r="V149" s="1"/>
    </row>
    <row r="150" spans="1:22" ht="15.75" customHeight="1" x14ac:dyDescent="0.25">
      <c r="A150" s="1">
        <v>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7" t="str">
        <f t="shared" si="4"/>
        <v>0%</v>
      </c>
      <c r="T150" s="9" t="str">
        <f t="shared" si="5"/>
        <v>0%</v>
      </c>
      <c r="U150" s="1"/>
      <c r="V150" s="1"/>
    </row>
    <row r="151" spans="1:22" ht="15.75" customHeight="1" x14ac:dyDescent="0.25">
      <c r="A151" s="1">
        <v>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7" t="str">
        <f t="shared" si="4"/>
        <v>0%</v>
      </c>
      <c r="T151" s="9" t="str">
        <f t="shared" si="5"/>
        <v>0%</v>
      </c>
      <c r="U151" s="1"/>
      <c r="V151" s="1"/>
    </row>
    <row r="152" spans="1:22" ht="15.75" customHeight="1" x14ac:dyDescent="0.25">
      <c r="A152" s="1">
        <v>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7" t="str">
        <f t="shared" si="4"/>
        <v>0%</v>
      </c>
      <c r="T152" s="9" t="str">
        <f t="shared" si="5"/>
        <v>0%</v>
      </c>
      <c r="U152" s="1"/>
      <c r="V152" s="1"/>
    </row>
    <row r="153" spans="1:22" ht="15.75" customHeight="1" x14ac:dyDescent="0.25">
      <c r="A153" s="1">
        <v>151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7" t="str">
        <f t="shared" si="4"/>
        <v>0%</v>
      </c>
      <c r="T153" s="9" t="str">
        <f t="shared" si="5"/>
        <v>0%</v>
      </c>
      <c r="U153" s="1"/>
      <c r="V153" s="1"/>
    </row>
    <row r="154" spans="1:22" ht="15.75" customHeight="1" x14ac:dyDescent="0.25">
      <c r="A154" s="1"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7" t="str">
        <f t="shared" si="4"/>
        <v>0%</v>
      </c>
      <c r="T154" s="9" t="str">
        <f t="shared" si="5"/>
        <v>0%</v>
      </c>
      <c r="U154" s="1"/>
      <c r="V154" s="1"/>
    </row>
    <row r="155" spans="1:22" ht="15.75" customHeight="1" x14ac:dyDescent="0.25">
      <c r="A155" s="1"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7" t="str">
        <f t="shared" si="4"/>
        <v>0%</v>
      </c>
      <c r="T155" s="9" t="str">
        <f t="shared" si="5"/>
        <v>0%</v>
      </c>
      <c r="U155" s="1"/>
      <c r="V155" s="1"/>
    </row>
    <row r="156" spans="1:22" ht="15.75" customHeight="1" x14ac:dyDescent="0.25">
      <c r="A156" s="1"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7" t="str">
        <f t="shared" si="4"/>
        <v>0%</v>
      </c>
      <c r="T156" s="9" t="str">
        <f t="shared" si="5"/>
        <v>0%</v>
      </c>
      <c r="U156" s="1"/>
      <c r="V156" s="1"/>
    </row>
    <row r="157" spans="1:22" ht="15.75" customHeight="1" x14ac:dyDescent="0.25">
      <c r="A157" s="1"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7" t="str">
        <f t="shared" si="4"/>
        <v>0%</v>
      </c>
      <c r="T157" s="9" t="str">
        <f t="shared" si="5"/>
        <v>0%</v>
      </c>
      <c r="U157" s="1"/>
      <c r="V157" s="1"/>
    </row>
    <row r="158" spans="1:22" ht="15.75" customHeight="1" x14ac:dyDescent="0.25">
      <c r="A158" s="1">
        <v>156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7" t="str">
        <f t="shared" si="4"/>
        <v>0%</v>
      </c>
      <c r="T158" s="9" t="str">
        <f t="shared" si="5"/>
        <v>0%</v>
      </c>
      <c r="U158" s="1"/>
      <c r="V158" s="1"/>
    </row>
    <row r="159" spans="1:22" ht="15.75" customHeight="1" x14ac:dyDescent="0.25">
      <c r="A159" s="1">
        <v>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7" t="str">
        <f t="shared" si="4"/>
        <v>0%</v>
      </c>
      <c r="T159" s="9" t="str">
        <f t="shared" si="5"/>
        <v>0%</v>
      </c>
      <c r="U159" s="1"/>
      <c r="V159" s="1"/>
    </row>
    <row r="160" spans="1:22" ht="15.75" customHeight="1" x14ac:dyDescent="0.25">
      <c r="A160" s="1"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7" t="str">
        <f t="shared" si="4"/>
        <v>0%</v>
      </c>
      <c r="T160" s="9" t="str">
        <f t="shared" si="5"/>
        <v>0%</v>
      </c>
      <c r="U160" s="1"/>
      <c r="V160" s="1"/>
    </row>
    <row r="161" spans="1:22" ht="15.75" customHeight="1" x14ac:dyDescent="0.25">
      <c r="A161" s="1">
        <v>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7" t="str">
        <f t="shared" si="4"/>
        <v>0%</v>
      </c>
      <c r="T161" s="9" t="str">
        <f t="shared" si="5"/>
        <v>0%</v>
      </c>
      <c r="U161" s="1"/>
      <c r="V161" s="1"/>
    </row>
    <row r="162" spans="1:22" ht="15.75" customHeight="1" x14ac:dyDescent="0.25">
      <c r="A162" s="1">
        <v>160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7" t="str">
        <f t="shared" si="4"/>
        <v>0%</v>
      </c>
      <c r="T162" s="9" t="str">
        <f t="shared" si="5"/>
        <v>0%</v>
      </c>
      <c r="U162" s="1"/>
      <c r="V162" s="1"/>
    </row>
    <row r="163" spans="1:22" ht="15.75" customHeight="1" x14ac:dyDescent="0.25">
      <c r="A163" s="1">
        <v>161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7" t="str">
        <f t="shared" si="4"/>
        <v>0%</v>
      </c>
      <c r="T163" s="9" t="str">
        <f t="shared" si="5"/>
        <v>0%</v>
      </c>
      <c r="U163" s="1"/>
      <c r="V163" s="1"/>
    </row>
    <row r="164" spans="1:22" ht="15.75" customHeight="1" x14ac:dyDescent="0.25">
      <c r="A164" s="1">
        <v>162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7" t="str">
        <f t="shared" si="4"/>
        <v>0%</v>
      </c>
      <c r="T164" s="9" t="str">
        <f t="shared" si="5"/>
        <v>0%</v>
      </c>
      <c r="U164" s="1"/>
      <c r="V164" s="1"/>
    </row>
    <row r="165" spans="1:22" ht="15.75" customHeight="1" x14ac:dyDescent="0.25">
      <c r="A165" s="1">
        <v>163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7" t="str">
        <f t="shared" si="4"/>
        <v>0%</v>
      </c>
      <c r="T165" s="9" t="str">
        <f t="shared" si="5"/>
        <v>0%</v>
      </c>
      <c r="U165" s="1"/>
      <c r="V165" s="1"/>
    </row>
    <row r="166" spans="1:22" ht="15.75" customHeight="1" x14ac:dyDescent="0.25">
      <c r="A166" s="1">
        <v>164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7" t="str">
        <f t="shared" si="4"/>
        <v>0%</v>
      </c>
      <c r="T166" s="9" t="str">
        <f t="shared" si="5"/>
        <v>0%</v>
      </c>
      <c r="U166" s="1"/>
      <c r="V166" s="1"/>
    </row>
    <row r="167" spans="1:22" ht="15.75" customHeight="1" x14ac:dyDescent="0.25">
      <c r="A167" s="1">
        <v>165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7" t="str">
        <f t="shared" si="4"/>
        <v>0%</v>
      </c>
      <c r="T167" s="9" t="str">
        <f t="shared" si="5"/>
        <v>0%</v>
      </c>
      <c r="U167" s="1"/>
      <c r="V167" s="1"/>
    </row>
    <row r="168" spans="1:22" ht="15.75" customHeight="1" x14ac:dyDescent="0.25">
      <c r="A168" s="1">
        <v>166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7" t="str">
        <f t="shared" si="4"/>
        <v>0%</v>
      </c>
      <c r="T168" s="9" t="str">
        <f t="shared" si="5"/>
        <v>0%</v>
      </c>
      <c r="U168" s="1"/>
      <c r="V168" s="1"/>
    </row>
    <row r="169" spans="1:22" ht="15.75" customHeight="1" x14ac:dyDescent="0.25">
      <c r="A169" s="1">
        <v>167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7" t="str">
        <f t="shared" si="4"/>
        <v>0%</v>
      </c>
      <c r="T169" s="9" t="str">
        <f t="shared" si="5"/>
        <v>0%</v>
      </c>
      <c r="U169" s="1"/>
      <c r="V169" s="1"/>
    </row>
    <row r="170" spans="1:22" ht="15.75" customHeight="1" x14ac:dyDescent="0.25">
      <c r="A170" s="1">
        <v>168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7" t="str">
        <f t="shared" si="4"/>
        <v>0%</v>
      </c>
      <c r="T170" s="9" t="str">
        <f t="shared" si="5"/>
        <v>0%</v>
      </c>
      <c r="U170" s="1"/>
      <c r="V170" s="1"/>
    </row>
    <row r="171" spans="1:22" ht="15.75" customHeight="1" x14ac:dyDescent="0.25">
      <c r="A171" s="1">
        <v>169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7" t="str">
        <f t="shared" si="4"/>
        <v>0%</v>
      </c>
      <c r="T171" s="9" t="str">
        <f t="shared" si="5"/>
        <v>0%</v>
      </c>
      <c r="U171" s="1"/>
      <c r="V171" s="1"/>
    </row>
    <row r="172" spans="1:22" ht="15.75" customHeight="1" x14ac:dyDescent="0.25">
      <c r="A172" s="1">
        <v>170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7" t="str">
        <f t="shared" si="4"/>
        <v>0%</v>
      </c>
      <c r="T172" s="9" t="str">
        <f t="shared" si="5"/>
        <v>0%</v>
      </c>
      <c r="U172" s="1"/>
      <c r="V172" s="1"/>
    </row>
    <row r="173" spans="1:22" ht="15.75" customHeight="1" x14ac:dyDescent="0.25">
      <c r="A173" s="1">
        <v>171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7" t="str">
        <f t="shared" si="4"/>
        <v>0%</v>
      </c>
      <c r="T173" s="9" t="str">
        <f t="shared" si="5"/>
        <v>0%</v>
      </c>
      <c r="U173" s="1"/>
      <c r="V173" s="1"/>
    </row>
    <row r="174" spans="1:22" ht="15.75" customHeight="1" x14ac:dyDescent="0.25">
      <c r="A174" s="1">
        <v>172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7" t="str">
        <f t="shared" si="4"/>
        <v>0%</v>
      </c>
      <c r="T174" s="9" t="str">
        <f t="shared" si="5"/>
        <v>0%</v>
      </c>
      <c r="U174" s="1"/>
      <c r="V174" s="1"/>
    </row>
    <row r="175" spans="1:22" ht="15.75" customHeight="1" x14ac:dyDescent="0.25">
      <c r="A175" s="1">
        <v>173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7" t="str">
        <f t="shared" si="4"/>
        <v>0%</v>
      </c>
      <c r="T175" s="9" t="str">
        <f t="shared" si="5"/>
        <v>0%</v>
      </c>
      <c r="U175" s="1"/>
      <c r="V175" s="1"/>
    </row>
    <row r="176" spans="1:22" ht="15.75" customHeight="1" x14ac:dyDescent="0.25">
      <c r="A176" s="1">
        <v>174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7" t="str">
        <f t="shared" si="4"/>
        <v>0%</v>
      </c>
      <c r="T176" s="9" t="str">
        <f t="shared" si="5"/>
        <v>0%</v>
      </c>
      <c r="U176" s="1"/>
      <c r="V176" s="1"/>
    </row>
    <row r="177" spans="1:22" ht="15.75" customHeight="1" x14ac:dyDescent="0.25">
      <c r="A177" s="1">
        <v>175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7" t="str">
        <f t="shared" si="4"/>
        <v>0%</v>
      </c>
      <c r="T177" s="9" t="str">
        <f t="shared" si="5"/>
        <v>0%</v>
      </c>
      <c r="U177" s="1"/>
      <c r="V177" s="1"/>
    </row>
    <row r="178" spans="1:22" ht="15.75" customHeight="1" x14ac:dyDescent="0.25">
      <c r="A178" s="1">
        <v>176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7" t="str">
        <f t="shared" si="4"/>
        <v>0%</v>
      </c>
      <c r="T178" s="9" t="str">
        <f t="shared" si="5"/>
        <v>0%</v>
      </c>
      <c r="U178" s="1"/>
      <c r="V178" s="1"/>
    </row>
    <row r="179" spans="1:22" ht="15.75" customHeight="1" x14ac:dyDescent="0.25">
      <c r="A179" s="1">
        <v>177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7" t="str">
        <f t="shared" si="4"/>
        <v>0%</v>
      </c>
      <c r="T179" s="9" t="str">
        <f t="shared" si="5"/>
        <v>0%</v>
      </c>
      <c r="U179" s="1"/>
      <c r="V179" s="1"/>
    </row>
    <row r="180" spans="1:22" ht="15.75" customHeight="1" x14ac:dyDescent="0.25">
      <c r="A180" s="1">
        <v>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7" t="str">
        <f t="shared" si="4"/>
        <v>0%</v>
      </c>
      <c r="T180" s="9" t="str">
        <f t="shared" si="5"/>
        <v>0%</v>
      </c>
      <c r="U180" s="1"/>
      <c r="V180" s="1"/>
    </row>
    <row r="181" spans="1:22" ht="15.75" customHeight="1" x14ac:dyDescent="0.25">
      <c r="A181" s="1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7" t="str">
        <f t="shared" si="4"/>
        <v>0%</v>
      </c>
      <c r="T181" s="9" t="str">
        <f t="shared" si="5"/>
        <v>0%</v>
      </c>
      <c r="U181" s="1"/>
      <c r="V181" s="1"/>
    </row>
    <row r="182" spans="1:22" ht="15.75" customHeight="1" x14ac:dyDescent="0.25">
      <c r="A182" s="1">
        <v>180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7" t="str">
        <f t="shared" si="4"/>
        <v>0%</v>
      </c>
      <c r="T182" s="9" t="str">
        <f t="shared" si="5"/>
        <v>0%</v>
      </c>
      <c r="U182" s="1"/>
      <c r="V182" s="1"/>
    </row>
    <row r="183" spans="1:22" ht="15.75" customHeight="1" x14ac:dyDescent="0.25">
      <c r="A183" s="1">
        <v>181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7" t="str">
        <f t="shared" si="4"/>
        <v>0%</v>
      </c>
      <c r="T183" s="9" t="str">
        <f t="shared" si="5"/>
        <v>0%</v>
      </c>
      <c r="U183" s="1"/>
      <c r="V183" s="1"/>
    </row>
    <row r="184" spans="1:22" ht="15.75" customHeight="1" x14ac:dyDescent="0.25">
      <c r="A184" s="1">
        <v>182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7" t="str">
        <f t="shared" si="4"/>
        <v>0%</v>
      </c>
      <c r="T184" s="9" t="str">
        <f t="shared" si="5"/>
        <v>0%</v>
      </c>
      <c r="U184" s="1"/>
      <c r="V184" s="1"/>
    </row>
    <row r="185" spans="1:22" ht="15.75" customHeight="1" x14ac:dyDescent="0.25">
      <c r="A185" s="1">
        <v>183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7" t="str">
        <f t="shared" si="4"/>
        <v>0%</v>
      </c>
      <c r="T185" s="9" t="str">
        <f t="shared" si="5"/>
        <v>0%</v>
      </c>
      <c r="U185" s="1"/>
      <c r="V185" s="1"/>
    </row>
    <row r="186" spans="1:22" ht="15.75" customHeight="1" x14ac:dyDescent="0.25">
      <c r="A186" s="1">
        <v>184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7" t="str">
        <f t="shared" si="4"/>
        <v>0%</v>
      </c>
      <c r="T186" s="9" t="str">
        <f t="shared" si="5"/>
        <v>0%</v>
      </c>
      <c r="U186" s="1"/>
      <c r="V186" s="1"/>
    </row>
    <row r="187" spans="1:22" ht="15.75" customHeight="1" x14ac:dyDescent="0.25">
      <c r="A187" s="1">
        <v>185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7" t="str">
        <f t="shared" si="4"/>
        <v>0%</v>
      </c>
      <c r="T187" s="9" t="str">
        <f t="shared" si="5"/>
        <v>0%</v>
      </c>
      <c r="U187" s="1"/>
      <c r="V187" s="1"/>
    </row>
    <row r="188" spans="1:22" ht="15.75" customHeight="1" x14ac:dyDescent="0.25">
      <c r="A188" s="1">
        <v>186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7" t="str">
        <f t="shared" si="4"/>
        <v>0%</v>
      </c>
      <c r="T188" s="9" t="str">
        <f t="shared" si="5"/>
        <v>0%</v>
      </c>
      <c r="U188" s="1"/>
      <c r="V188" s="1"/>
    </row>
    <row r="189" spans="1:22" ht="15.75" customHeight="1" x14ac:dyDescent="0.25">
      <c r="A189" s="1">
        <v>187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7" t="str">
        <f t="shared" si="4"/>
        <v>0%</v>
      </c>
      <c r="T189" s="9" t="str">
        <f t="shared" si="5"/>
        <v>0%</v>
      </c>
      <c r="U189" s="1"/>
      <c r="V189" s="1"/>
    </row>
    <row r="190" spans="1:22" ht="15.75" customHeight="1" x14ac:dyDescent="0.25">
      <c r="A190" s="1">
        <v>188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7" t="str">
        <f t="shared" si="4"/>
        <v>0%</v>
      </c>
      <c r="T190" s="9" t="str">
        <f t="shared" si="5"/>
        <v>0%</v>
      </c>
      <c r="U190" s="1"/>
      <c r="V190" s="1"/>
    </row>
    <row r="191" spans="1:22" ht="15.75" customHeight="1" x14ac:dyDescent="0.25">
      <c r="A191" s="1">
        <v>189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7" t="str">
        <f t="shared" si="4"/>
        <v>0%</v>
      </c>
      <c r="T191" s="9" t="str">
        <f t="shared" si="5"/>
        <v>0%</v>
      </c>
      <c r="U191" s="1"/>
      <c r="V191" s="1"/>
    </row>
    <row r="192" spans="1:22" ht="15.75" customHeight="1" x14ac:dyDescent="0.25">
      <c r="A192" s="1">
        <v>190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7" t="str">
        <f t="shared" si="4"/>
        <v>0%</v>
      </c>
      <c r="T192" s="9" t="str">
        <f t="shared" si="5"/>
        <v>0%</v>
      </c>
      <c r="U192" s="1"/>
      <c r="V192" s="1"/>
    </row>
    <row r="193" spans="1:22" ht="15.75" customHeight="1" x14ac:dyDescent="0.25">
      <c r="A193" s="1">
        <v>191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7" t="str">
        <f t="shared" si="4"/>
        <v>0%</v>
      </c>
      <c r="T193" s="9" t="str">
        <f t="shared" si="5"/>
        <v>0%</v>
      </c>
      <c r="U193" s="1"/>
      <c r="V193" s="1"/>
    </row>
    <row r="194" spans="1:22" ht="15.75" customHeight="1" x14ac:dyDescent="0.25">
      <c r="A194" s="1">
        <v>192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7" t="str">
        <f t="shared" si="4"/>
        <v>0%</v>
      </c>
      <c r="T194" s="9" t="str">
        <f t="shared" si="5"/>
        <v>0%</v>
      </c>
      <c r="U194" s="1"/>
      <c r="V194" s="1"/>
    </row>
    <row r="195" spans="1:22" ht="15.75" customHeight="1" x14ac:dyDescent="0.25">
      <c r="A195" s="1">
        <v>193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7" t="str">
        <f t="shared" si="4"/>
        <v>0%</v>
      </c>
      <c r="T195" s="9" t="str">
        <f t="shared" si="5"/>
        <v>0%</v>
      </c>
      <c r="U195" s="1"/>
      <c r="V195" s="1"/>
    </row>
    <row r="196" spans="1:22" ht="15.75" customHeight="1" x14ac:dyDescent="0.25">
      <c r="A196" s="1">
        <v>194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7" t="str">
        <f t="shared" ref="S196:S206" si="6">CONCATENATE(IF(COUNTA(D196:Q196)&gt;0,ROUND((COUNTIF(D196:Q196,"Yes")*100)/COUNTA(D196:Q196),0),0),"%")</f>
        <v>0%</v>
      </c>
      <c r="T196" s="9" t="str">
        <f t="shared" ref="T196:T206" si="7">CONCATENATE(IF(COUNTA(D196:Q196)&gt;0,ROUND((COUNTIF(D196:Q196,"No")*100)/COUNTA(D196:Q196),0),0),"%")</f>
        <v>0%</v>
      </c>
      <c r="U196" s="1"/>
      <c r="V196" s="1"/>
    </row>
    <row r="197" spans="1:22" ht="15.75" customHeight="1" x14ac:dyDescent="0.25">
      <c r="A197" s="1">
        <v>195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7" t="str">
        <f t="shared" si="6"/>
        <v>0%</v>
      </c>
      <c r="T197" s="9" t="str">
        <f t="shared" si="7"/>
        <v>0%</v>
      </c>
      <c r="U197" s="1"/>
      <c r="V197" s="1"/>
    </row>
    <row r="198" spans="1:22" ht="15.75" customHeight="1" x14ac:dyDescent="0.25">
      <c r="A198" s="1">
        <v>196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7" t="str">
        <f t="shared" si="6"/>
        <v>0%</v>
      </c>
      <c r="T198" s="9" t="str">
        <f t="shared" si="7"/>
        <v>0%</v>
      </c>
      <c r="U198" s="1"/>
      <c r="V198" s="1"/>
    </row>
    <row r="199" spans="1:22" ht="15.75" customHeight="1" x14ac:dyDescent="0.25">
      <c r="A199" s="1">
        <v>197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7" t="str">
        <f t="shared" si="6"/>
        <v>0%</v>
      </c>
      <c r="T199" s="9" t="str">
        <f t="shared" si="7"/>
        <v>0%</v>
      </c>
      <c r="U199" s="1"/>
      <c r="V199" s="1"/>
    </row>
    <row r="200" spans="1:22" ht="15.75" customHeight="1" x14ac:dyDescent="0.25">
      <c r="A200" s="1">
        <v>198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7" t="str">
        <f t="shared" si="6"/>
        <v>0%</v>
      </c>
      <c r="T200" s="9" t="str">
        <f t="shared" si="7"/>
        <v>0%</v>
      </c>
      <c r="U200" s="1"/>
      <c r="V200" s="1"/>
    </row>
    <row r="201" spans="1:22" ht="15.75" customHeight="1" x14ac:dyDescent="0.25">
      <c r="A201" s="1">
        <v>199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7" t="str">
        <f t="shared" si="6"/>
        <v>0%</v>
      </c>
      <c r="T201" s="9" t="str">
        <f t="shared" si="7"/>
        <v>0%</v>
      </c>
      <c r="U201" s="1"/>
      <c r="V201" s="1"/>
    </row>
    <row r="202" spans="1:22" ht="15.75" customHeight="1" x14ac:dyDescent="0.25">
      <c r="A202" s="1">
        <v>200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7" t="str">
        <f t="shared" si="6"/>
        <v>0%</v>
      </c>
      <c r="T202" s="9" t="str">
        <f t="shared" si="7"/>
        <v>0%</v>
      </c>
      <c r="U202" s="1"/>
      <c r="V202" s="1"/>
    </row>
    <row r="203" spans="1:22" ht="15.75" customHeight="1" x14ac:dyDescent="0.25">
      <c r="A203" s="1">
        <v>201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7" t="str">
        <f t="shared" si="6"/>
        <v>0%</v>
      </c>
      <c r="T203" s="9" t="str">
        <f t="shared" si="7"/>
        <v>0%</v>
      </c>
      <c r="U203" s="1"/>
      <c r="V203" s="1"/>
    </row>
    <row r="204" spans="1:22" ht="15.75" customHeight="1" x14ac:dyDescent="0.25">
      <c r="A204" s="1">
        <v>202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7" t="str">
        <f t="shared" si="6"/>
        <v>0%</v>
      </c>
      <c r="T204" s="9" t="str">
        <f t="shared" si="7"/>
        <v>0%</v>
      </c>
      <c r="U204" s="1"/>
      <c r="V204" s="1"/>
    </row>
    <row r="205" spans="1:22" ht="15.75" customHeight="1" x14ac:dyDescent="0.25">
      <c r="A205" s="1">
        <v>203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7" t="str">
        <f t="shared" si="6"/>
        <v>0%</v>
      </c>
      <c r="T205" s="9" t="str">
        <f t="shared" si="7"/>
        <v>0%</v>
      </c>
      <c r="U205" s="1"/>
      <c r="V205" s="1"/>
    </row>
    <row r="206" spans="1:22" ht="15.75" customHeight="1" x14ac:dyDescent="0.25">
      <c r="A206" s="1">
        <v>204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7" t="str">
        <f t="shared" si="6"/>
        <v>0%</v>
      </c>
      <c r="T206" s="9" t="str">
        <f t="shared" si="7"/>
        <v>0%</v>
      </c>
      <c r="U206" s="1"/>
      <c r="V206" s="1"/>
    </row>
  </sheetData>
  <mergeCells count="3">
    <mergeCell ref="E1:G1"/>
    <mergeCell ref="A2:C2"/>
    <mergeCell ref="L1:M1"/>
  </mergeCells>
  <conditionalFormatting sqref="S4:T206 A3:K3 S3:U3 W3:XFD3 M3:Q3">
    <cfRule type="cellIs" dxfId="29" priority="31" operator="equal">
      <formula>"Other"</formula>
    </cfRule>
    <cfRule type="cellIs" dxfId="28" priority="32" operator="equal">
      <formula>"No"</formula>
    </cfRule>
    <cfRule type="cellIs" dxfId="27" priority="33" operator="equal">
      <formula>"Yes"</formula>
    </cfRule>
  </conditionalFormatting>
  <conditionalFormatting sqref="U4:U206 A4:K206 W4:XFD206 M5:Q206 M4:P4">
    <cfRule type="cellIs" dxfId="26" priority="28" operator="equal">
      <formula>"Other"</formula>
    </cfRule>
    <cfRule type="cellIs" dxfId="25" priority="29" operator="equal">
      <formula>"No"</formula>
    </cfRule>
    <cfRule type="cellIs" dxfId="24" priority="30" operator="equal">
      <formula>"Yes"</formula>
    </cfRule>
  </conditionalFormatting>
  <conditionalFormatting sqref="D4:K206 M4:Q206">
    <cfRule type="cellIs" dxfId="23" priority="25" operator="equal">
      <formula>"Other"</formula>
    </cfRule>
    <cfRule type="cellIs" dxfId="22" priority="26" operator="equal">
      <formula>"No"</formula>
    </cfRule>
    <cfRule type="cellIs" dxfId="21" priority="27" operator="equal">
      <formula>"Yes"</formula>
    </cfRule>
  </conditionalFormatting>
  <conditionalFormatting sqref="R3">
    <cfRule type="cellIs" dxfId="20" priority="19" operator="equal">
      <formula>"Other"</formula>
    </cfRule>
    <cfRule type="cellIs" dxfId="19" priority="20" operator="equal">
      <formula>"No"</formula>
    </cfRule>
    <cfRule type="cellIs" dxfId="18" priority="21" operator="equal">
      <formula>"Yes"</formula>
    </cfRule>
  </conditionalFormatting>
  <conditionalFormatting sqref="R4:R206">
    <cfRule type="cellIs" dxfId="17" priority="16" operator="equal">
      <formula>"Other"</formula>
    </cfRule>
    <cfRule type="cellIs" dxfId="16" priority="17" operator="equal">
      <formula>"No"</formula>
    </cfRule>
    <cfRule type="cellIs" dxfId="15" priority="18" operator="equal">
      <formula>"Yes"</formula>
    </cfRule>
  </conditionalFormatting>
  <conditionalFormatting sqref="V3">
    <cfRule type="cellIs" dxfId="14" priority="13" operator="equal">
      <formula>"Other"</formula>
    </cfRule>
    <cfRule type="cellIs" dxfId="13" priority="14" operator="equal">
      <formula>"No"</formula>
    </cfRule>
    <cfRule type="cellIs" dxfId="12" priority="15" operator="equal">
      <formula>"Yes"</formula>
    </cfRule>
  </conditionalFormatting>
  <conditionalFormatting sqref="V4:V206">
    <cfRule type="cellIs" dxfId="11" priority="10" operator="equal">
      <formula>"Other"</formula>
    </cfRule>
    <cfRule type="cellIs" dxfId="10" priority="11" operator="equal">
      <formula>"No"</formula>
    </cfRule>
    <cfRule type="cellIs" dxfId="9" priority="12" operator="equal">
      <formula>"Yes"</formula>
    </cfRule>
  </conditionalFormatting>
  <conditionalFormatting sqref="L3">
    <cfRule type="cellIs" dxfId="8" priority="7" operator="equal">
      <formula>"Other"</formula>
    </cfRule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L4:L206">
    <cfRule type="cellIs" dxfId="5" priority="4" operator="equal">
      <formula>"Other"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L4:L206">
    <cfRule type="cellIs" dxfId="2" priority="1" operator="equal">
      <formula>"Other"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2">
    <dataValidation type="list" allowBlank="1" showInputMessage="1" showErrorMessage="1" promptTitle="Please select.." sqref="D3:P3">
      <formula1>Yes2</formula1>
    </dataValidation>
    <dataValidation type="list" allowBlank="1" showInputMessage="1" showErrorMessage="1" promptTitle="Other Tools" prompt="In case of Other please fill Other Tools column" sqref="Q3:Q206 D4:P206">
      <formula1>Yes2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Other Pain Areas" prompt="In case of Other please fill Other Pain Areas  column">
          <x14:formula1>
            <xm:f>Sheet3!$A$9:$A$21</xm:f>
          </x14:formula1>
          <xm:sqref>R3:R206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8" sqref="A28"/>
    </sheetView>
  </sheetViews>
  <sheetFormatPr defaultRowHeight="15" x14ac:dyDescent="0.25"/>
  <cols>
    <col min="1" max="1" width="36.28515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9" spans="1:1" ht="24" customHeight="1" x14ac:dyDescent="0.25">
      <c r="A9" t="s">
        <v>0</v>
      </c>
    </row>
    <row r="10" spans="1:1" x14ac:dyDescent="0.25">
      <c r="A10" t="s">
        <v>2</v>
      </c>
    </row>
    <row r="11" spans="1:1" x14ac:dyDescent="0.25">
      <c r="A11" t="s">
        <v>19</v>
      </c>
    </row>
    <row r="12" spans="1:1" x14ac:dyDescent="0.25">
      <c r="A12" t="s">
        <v>35</v>
      </c>
    </row>
    <row r="13" spans="1:1" x14ac:dyDescent="0.25">
      <c r="A13" t="s">
        <v>20</v>
      </c>
    </row>
    <row r="14" spans="1:1" x14ac:dyDescent="0.25">
      <c r="A14" t="s">
        <v>27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32</v>
      </c>
    </row>
    <row r="18" spans="1:1" x14ac:dyDescent="0.25">
      <c r="A18" t="s">
        <v>23</v>
      </c>
    </row>
    <row r="19" spans="1:1" x14ac:dyDescent="0.25">
      <c r="A19" t="s">
        <v>6</v>
      </c>
    </row>
    <row r="20" spans="1:1" x14ac:dyDescent="0.25">
      <c r="A20" t="s">
        <v>40</v>
      </c>
    </row>
    <row r="21" spans="1:1" x14ac:dyDescent="0.25">
      <c r="A21" t="s">
        <v>41</v>
      </c>
    </row>
  </sheetData>
  <dataValidations count="1">
    <dataValidation type="list" allowBlank="1" showInputMessage="1" showErrorMessage="1" errorTitle="select properly" promptTitle="choose" sqref="F5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Matrix</vt:lpstr>
      <vt:lpstr>Sheet3</vt:lpstr>
      <vt:lpstr>Name</vt:lpstr>
      <vt:lpstr>Name1</vt:lpstr>
      <vt:lpstr>Yes1</vt:lpstr>
      <vt:lpstr>Yes2</vt:lpstr>
    </vt:vector>
  </TitlesOfParts>
  <Company>Barclays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Sarnaik, Diptesh : Corporate Banking</dc:creator>
  <cp:lastModifiedBy>Kumaresan</cp:lastModifiedBy>
  <dcterms:created xsi:type="dcterms:W3CDTF">2015-05-20T08:56:08Z</dcterms:created>
  <dcterms:modified xsi:type="dcterms:W3CDTF">2015-09-09T14:47:08Z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-1965364281</vt:i4>
  </property>
  <property fmtid="{D5CDD505-2E9C-101B-9397-08002B2CF9AE}" pid="3" name="_NewReviewCycle">
    <vt:lpwstr/>
  </property>
  <property fmtid="{D5CDD505-2E9C-101B-9397-08002B2CF9AE}" pid="4" name="_EmailSubject">
    <vt:lpwstr>Change Optimisation Program - Siebel</vt:lpwstr>
  </property>
  <property fmtid="{D5CDD505-2E9C-101B-9397-08002B2CF9AE}" pid="5" name="_AuthorEmail">
    <vt:lpwstr>G.Jayakrishnan@barclayscorp.com</vt:lpwstr>
  </property>
  <property fmtid="{D5CDD505-2E9C-101B-9397-08002B2CF9AE}" pid="6" name="_AuthorEmailDisplayName">
    <vt:lpwstr>Jayakrishnan, G : Corporate Banking</vt:lpwstr>
  </property>
  <property fmtid="{D5CDD505-2E9C-101B-9397-08002B2CF9AE}" pid="7" name="_PreviousAdHocReviewCycleID">
    <vt:i4>-1377803153</vt:i4>
  </property>
  <property fmtid="{D5CDD505-2E9C-101B-9397-08002B2CF9AE}" pid="8" name="_ReviewingToolsShownOnce">
    <vt:lpwstr/>
  </property>
</Properties>
</file>