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97" documentId="11_AD4D6204247ACDEA4B2F60D2CE52E448693EDF24" xr6:coauthVersionLast="41" xr6:coauthVersionMax="41" xr10:uidLastSave="{176B0C2F-EC72-4769-BF4B-B4ABA7BA0B37}"/>
  <bookViews>
    <workbookView xWindow="-108" yWindow="-108" windowWidth="23256" windowHeight="12576" xr2:uid="{00000000-000D-0000-FFFF-FFFF00000000}"/>
  </bookViews>
  <sheets>
    <sheet name="tavolsag" sheetId="1" r:id="rId1"/>
    <sheet name="vizalla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2" l="1"/>
  <c r="I8" i="2" s="1"/>
  <c r="J8" i="2" s="1"/>
  <c r="H7" i="2"/>
  <c r="I7" i="2" s="1"/>
  <c r="J7" i="2" s="1"/>
  <c r="H6" i="2"/>
  <c r="I6" i="2" s="1"/>
  <c r="J6" i="2" s="1"/>
  <c r="H5" i="2"/>
  <c r="I5" i="2" s="1"/>
  <c r="J5" i="2" s="1"/>
  <c r="H4" i="2"/>
  <c r="I4" i="2" s="1"/>
  <c r="J4" i="2" s="1"/>
  <c r="H3" i="2"/>
  <c r="I3" i="2" s="1"/>
  <c r="J3" i="2" s="1"/>
  <c r="H2" i="2"/>
  <c r="H3" i="1"/>
  <c r="H4" i="1"/>
  <c r="H5" i="1"/>
  <c r="H6" i="1"/>
  <c r="H7" i="1"/>
  <c r="I3" i="1" l="1"/>
  <c r="J3" i="1" s="1"/>
  <c r="I5" i="1"/>
  <c r="J5" i="1" s="1"/>
  <c r="H2" i="1"/>
  <c r="I4" i="1" s="1"/>
  <c r="J4" i="1" s="1"/>
  <c r="I7" i="1" l="1"/>
  <c r="J7" i="1" s="1"/>
  <c r="I6" i="1"/>
  <c r="J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tc={23C645FC-591C-4369-8E28-864D6229A410}</author>
    <author>tc={F5EAD55D-039C-4230-8A20-65DE8D40FBD4}</author>
    <author>tc={6254AA2C-046A-4795-AE96-ECB34269CE62}</author>
    <author>tc={1DDAE63D-730D-4155-B1E0-4D2D4679D1BB}</author>
    <author>tc={B55F8473-6329-46DF-8BF3-3BCA011EFB1F}</author>
    <author>tc={535E5CA7-44CF-4957-85A6-263FFD383105}</author>
    <author>tc={D7700AFA-072E-4B2E-8188-187A75F27E33}</author>
    <author>tc={B231BA5B-5047-400F-941C-5791AAFDF999}</author>
  </authors>
  <commentList>
    <comment ref="C3" authorId="0" shapeId="0" xr:uid="{23C645FC-591C-4369-8E28-864D6229A410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for ciklus nemmegy végig</t>
      </text>
    </comment>
    <comment ref="E3" authorId="1" shapeId="0" xr:uid="{F5EAD55D-039C-4230-8A20-65DE8D40FBD4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ciklus nem jó</t>
      </text>
    </comment>
    <comment ref="C5" authorId="2" shapeId="0" xr:uid="{6254AA2C-046A-4795-AE96-ECB34269CE62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számlálás</t>
      </text>
    </comment>
    <comment ref="C6" authorId="3" shapeId="0" xr:uid="{1DDAE63D-730D-4155-B1E0-4D2D4679D1BB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nem függvénnyel készült</t>
      </text>
    </comment>
    <comment ref="E6" authorId="4" shapeId="0" xr:uid="{B55F8473-6329-46DF-8BF3-3BCA011EFB1F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nem függvénnyel dolgoztál</t>
      </text>
    </comment>
    <comment ref="F6" authorId="5" shapeId="0" xr:uid="{535E5CA7-44CF-4957-85A6-263FFD383105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nem függvény</t>
      </text>
    </comment>
    <comment ref="G6" authorId="6" shapeId="0" xr:uid="{D7700AFA-072E-4B2E-8188-187A75F27E33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nem függvény</t>
      </text>
    </comment>
    <comment ref="C7" authorId="7" shapeId="0" xr:uid="{B231BA5B-5047-400F-941C-5791AAFDF999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reláció fordítva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tc={52E38AC4-1EAC-476B-98C1-9A43F0752463}</author>
    <author>tc={AE372054-08AB-47B0-8193-6F1B56CA93BE}</author>
    <author>tc={F67821C8-0D46-43F6-B293-7E9491ED1542}</author>
    <author>tc={4A89632D-E7DE-4523-B5D6-ACD2B4EF1C5A}</author>
    <author>tc={694110FE-5618-4475-93C9-2DBDC9F51FD9}</author>
  </authors>
  <commentList>
    <comment ref="D3" authorId="0" shapeId="0" xr:uid="{52E38AC4-1EAC-476B-98C1-9A43F0752463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feltétel</t>
      </text>
    </comment>
    <comment ref="C5" authorId="1" shapeId="0" xr:uid="{AE372054-08AB-47B0-8193-6F1B56CA93BE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ciklus nem jó</t>
      </text>
    </comment>
    <comment ref="D6" authorId="2" shapeId="0" xr:uid="{F67821C8-0D46-43F6-B293-7E9491ED1542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esle ág nem írna ki semmit</t>
      </text>
    </comment>
    <comment ref="D7" authorId="3" shapeId="0" xr:uid="{4A89632D-E7DE-4523-B5D6-ACD2B4EF1C5A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else ág kiiratása</t>
      </text>
    </comment>
    <comment ref="D8" authorId="4" shapeId="0" xr:uid="{694110FE-5618-4475-93C9-2DBDC9F51FD9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ciklus jó, más nem</t>
      </text>
    </comment>
  </commentList>
</comments>
</file>

<file path=xl/sharedStrings.xml><?xml version="1.0" encoding="utf-8"?>
<sst xmlns="http://schemas.openxmlformats.org/spreadsheetml/2006/main" count="23" uniqueCount="22">
  <si>
    <t>Gidai Dávid</t>
  </si>
  <si>
    <t>Forrás Gábor</t>
  </si>
  <si>
    <t>a.      Számolja meg hányan laknak közelebb mint 10 km!</t>
  </si>
  <si>
    <t>b.     Hányadik válaszadó diák lakik a legközelebb az iskolához?</t>
  </si>
  <si>
    <t>c.      Mekkora a legnagyobb távolság?</t>
  </si>
  <si>
    <t>d.     Van-e, aki pontosan 20 km-re lakik?</t>
  </si>
  <si>
    <t>adatok feltöltése</t>
  </si>
  <si>
    <t>e.      Ha mindenki hazautazik a nap végén, összesen hány km-t utaznak a gyerekek?</t>
  </si>
  <si>
    <t>Szabó Péter</t>
  </si>
  <si>
    <t>Giadai Levente</t>
  </si>
  <si>
    <t>Rajnai Erik</t>
  </si>
  <si>
    <t>a. Számolja meg hányszor volt a vízállás 10 méter felett!</t>
  </si>
  <si>
    <t>b. Állapítsa meg, hogy volt-e 9.2 méteres mérés!</t>
  </si>
  <si>
    <t>c. Melyik volt a legkisebb vízállás?</t>
  </si>
  <si>
    <t>d. Hányadik napon volt a legmagasabb a Duna vízállás?</t>
  </si>
  <si>
    <t>e.      Átlagosan mennyi volt ebben a 2 hétben a vízállás?</t>
  </si>
  <si>
    <t>Nagyházi Gergő</t>
  </si>
  <si>
    <t>Kománovics Botond</t>
  </si>
  <si>
    <t>Vida Gergő</t>
  </si>
  <si>
    <t>Horváth Bence</t>
  </si>
  <si>
    <t>Pospisl Kevin</t>
  </si>
  <si>
    <t>Juhász Valentina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</si>
</sst>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sz val="12"/>
      <color theme="1"/>
      <name val="Times New Roman"/>
      <family val="1"/>
      <charset val="238"/>
    </font>
    <font>
      <sz val="11"/>
      <color rgb="FF333333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0" fillId="0" borderId="0" xfId="0" applyNumberFormat="1"/>
    <xf numFmtId="9" fontId="0" fillId="0" borderId="0" xfId="1" applyFont="1"/>
    <xf numFmtId="0" fontId="0" fillId="0" borderId="1" xfId="0" applyBorder="1"/>
    <xf numFmtId="0" fontId="5" fillId="0" borderId="0" xfId="0" applyFont="1" applyAlignment="1">
      <alignment horizontal="left" vertical="center" indent="5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indent="10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19-10-26T17:54:45.51" personId="{00000000-0000-0000-0000-000000000000}" id="{23C645FC-591C-4369-8E28-864D6229A410}">
    <text>for ciklus nemmegy végig</text>
  </threadedComment>
  <threadedComment ref="E3" dT="2019-10-26T18:14:45.57" personId="{00000000-0000-0000-0000-000000000000}" id="{F5EAD55D-039C-4230-8A20-65DE8D40FBD4}">
    <text>ciklus nem jó</text>
  </threadedComment>
  <threadedComment ref="C5" dT="2019-10-26T19:36:18.27" personId="{00000000-0000-0000-0000-000000000000}" id="{6254AA2C-046A-4795-AE96-ECB34269CE62}">
    <text>számlálás</text>
  </threadedComment>
  <threadedComment ref="C6" dT="2019-10-26T19:55:19.58" personId="{00000000-0000-0000-0000-000000000000}" id="{1DDAE63D-730D-4155-B1E0-4D2D4679D1BB}">
    <text>nem függvénnyel készült</text>
  </threadedComment>
  <threadedComment ref="E6" dT="2019-10-26T20:06:43.64" personId="{00000000-0000-0000-0000-000000000000}" id="{B55F8473-6329-46DF-8BF3-3BCA011EFB1F}">
    <text>nem függvénnyel dolgoztál</text>
  </threadedComment>
  <threadedComment ref="F6" dT="2019-10-26T20:07:30.18" personId="{00000000-0000-0000-0000-000000000000}" id="{535E5CA7-44CF-4957-85A6-263FFD383105}">
    <text>nem függvény</text>
  </threadedComment>
  <threadedComment ref="G6" dT="2019-10-26T20:08:12.27" personId="{00000000-0000-0000-0000-000000000000}" id="{D7700AFA-072E-4B2E-8188-187A75F27E33}">
    <text>nem függvény</text>
  </threadedComment>
  <threadedComment ref="C7" dT="2019-10-27T08:39:29.12" personId="{00000000-0000-0000-0000-000000000000}" id="{B231BA5B-5047-400F-941C-5791AAFDF999}">
    <text>reláció fordítva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" dT="2019-10-26T20:25:23.65" personId="{00000000-0000-0000-0000-000000000000}" id="{52E38AC4-1EAC-476B-98C1-9A43F0752463}">
    <text>feltétel</text>
  </threadedComment>
  <threadedComment ref="C5" dT="2019-10-26T20:41:26.08" personId="{00000000-0000-0000-0000-000000000000}" id="{AE372054-08AB-47B0-8193-6F1B56CA93BE}">
    <text>ciklus nem jó</text>
  </threadedComment>
  <threadedComment ref="D6" dT="2019-10-27T08:16:20.96" personId="{00000000-0000-0000-0000-000000000000}" id="{F67821C8-0D46-43F6-B293-7E9491ED1542}">
    <text>esle ág nem írna ki semmit</text>
  </threadedComment>
  <threadedComment ref="D7" dT="2019-10-27T08:28:02.80" personId="{00000000-0000-0000-0000-000000000000}" id="{4A89632D-E7DE-4523-B5D6-ACD2B4EF1C5A}">
    <text>else ág kiiratása</text>
  </threadedComment>
  <threadedComment ref="D8" dT="2019-10-27T08:35:18.91" personId="{00000000-0000-0000-0000-000000000000}" id="{694110FE-5618-4475-93C9-2DBDC9F51FD9}">
    <text>ciklus jó, más nem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L10" sqref="L10"/>
    </sheetView>
  </sheetViews>
  <sheetFormatPr defaultRowHeight="14.4" x14ac:dyDescent="0.3"/>
  <cols>
    <col min="1" max="1" width="13.109375" bestFit="1" customWidth="1"/>
    <col min="3" max="3" width="12.44140625" bestFit="1" customWidth="1"/>
    <col min="4" max="4" width="12.21875" bestFit="1" customWidth="1"/>
    <col min="5" max="5" width="9.6640625" bestFit="1" customWidth="1"/>
    <col min="6" max="6" width="8.6640625" bestFit="1" customWidth="1"/>
    <col min="7" max="7" width="16" bestFit="1" customWidth="1"/>
  </cols>
  <sheetData>
    <row r="1" spans="1:10" ht="84.6" customHeight="1" x14ac:dyDescent="0.3">
      <c r="B1" s="1" t="s">
        <v>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/>
    </row>
    <row r="2" spans="1:10" x14ac:dyDescent="0.3">
      <c r="B2" s="2">
        <v>2</v>
      </c>
      <c r="C2" s="2">
        <v>4</v>
      </c>
      <c r="D2" s="2">
        <v>4</v>
      </c>
      <c r="E2" s="2">
        <v>3</v>
      </c>
      <c r="F2" s="2">
        <v>4</v>
      </c>
      <c r="G2" s="2">
        <v>3</v>
      </c>
      <c r="H2" s="3">
        <f>SUM(B2:G2)</f>
        <v>20</v>
      </c>
    </row>
    <row r="3" spans="1:10" x14ac:dyDescent="0.3">
      <c r="A3" t="s">
        <v>1</v>
      </c>
      <c r="B3" s="6">
        <v>2</v>
      </c>
      <c r="C3" s="6">
        <v>3</v>
      </c>
      <c r="D3" s="6">
        <v>0</v>
      </c>
      <c r="E3" s="6">
        <v>2</v>
      </c>
      <c r="F3" s="6">
        <v>4</v>
      </c>
      <c r="G3" s="6">
        <v>3</v>
      </c>
      <c r="H3" s="3">
        <f t="shared" ref="H3:H7" si="0">SUM(B3:G3)</f>
        <v>14</v>
      </c>
      <c r="I3" s="5">
        <f t="shared" ref="I3:I7" si="1">H3/$H$2</f>
        <v>0.7</v>
      </c>
      <c r="J3">
        <f>VLOOKUP(I3,$I$10:$J$14,2,TRUE)</f>
        <v>3</v>
      </c>
    </row>
    <row r="4" spans="1:10" x14ac:dyDescent="0.3">
      <c r="A4" t="s">
        <v>8</v>
      </c>
      <c r="B4" s="6">
        <v>2</v>
      </c>
      <c r="C4" s="6">
        <v>4</v>
      </c>
      <c r="D4" s="6">
        <v>3</v>
      </c>
      <c r="E4" s="6">
        <v>3</v>
      </c>
      <c r="F4" s="6">
        <v>4</v>
      </c>
      <c r="G4" s="6">
        <v>3</v>
      </c>
      <c r="H4" s="3">
        <f t="shared" si="0"/>
        <v>19</v>
      </c>
      <c r="I4" s="5">
        <f t="shared" si="1"/>
        <v>0.95</v>
      </c>
      <c r="J4">
        <f>VLOOKUP(I4,$I$10:$J$14,2,TRUE)</f>
        <v>5</v>
      </c>
    </row>
    <row r="5" spans="1:10" x14ac:dyDescent="0.3">
      <c r="A5" t="s">
        <v>9</v>
      </c>
      <c r="B5" s="6">
        <v>2</v>
      </c>
      <c r="C5" s="6">
        <v>1</v>
      </c>
      <c r="D5" s="6">
        <v>0</v>
      </c>
      <c r="E5" s="6">
        <v>2</v>
      </c>
      <c r="F5" s="6">
        <v>0</v>
      </c>
      <c r="G5" s="6">
        <v>0</v>
      </c>
      <c r="H5" s="3">
        <f t="shared" si="0"/>
        <v>5</v>
      </c>
      <c r="I5" s="5">
        <f t="shared" si="1"/>
        <v>0.25</v>
      </c>
      <c r="J5">
        <f>VLOOKUP(I5,$I$10:$J$14,2,TRUE)</f>
        <v>1</v>
      </c>
    </row>
    <row r="6" spans="1:10" x14ac:dyDescent="0.3">
      <c r="A6" t="s">
        <v>10</v>
      </c>
      <c r="B6" s="6">
        <v>2</v>
      </c>
      <c r="C6" s="6">
        <v>3</v>
      </c>
      <c r="D6" s="6">
        <v>0</v>
      </c>
      <c r="E6" s="6">
        <v>2</v>
      </c>
      <c r="F6" s="6">
        <v>3</v>
      </c>
      <c r="G6" s="6">
        <v>2</v>
      </c>
      <c r="H6" s="3">
        <f t="shared" si="0"/>
        <v>12</v>
      </c>
      <c r="I6" s="5">
        <f t="shared" si="1"/>
        <v>0.6</v>
      </c>
      <c r="J6">
        <f>VLOOKUP(I6,$I$10:$J$14,2,TRUE)</f>
        <v>3</v>
      </c>
    </row>
    <row r="7" spans="1:10" x14ac:dyDescent="0.3">
      <c r="A7" t="s">
        <v>0</v>
      </c>
      <c r="B7" s="6">
        <v>2</v>
      </c>
      <c r="C7" s="6">
        <v>2</v>
      </c>
      <c r="D7" s="6">
        <v>2</v>
      </c>
      <c r="E7" s="6">
        <v>3</v>
      </c>
      <c r="F7" s="6">
        <v>1</v>
      </c>
      <c r="G7" s="6">
        <v>3</v>
      </c>
      <c r="H7" s="3">
        <f t="shared" si="0"/>
        <v>13</v>
      </c>
      <c r="I7" s="5">
        <f t="shared" si="1"/>
        <v>0.65</v>
      </c>
      <c r="J7">
        <f>VLOOKUP(I7,$I$10:$J$14,2,TRUE)</f>
        <v>3</v>
      </c>
    </row>
    <row r="10" spans="1:10" x14ac:dyDescent="0.3">
      <c r="I10" s="4">
        <v>0</v>
      </c>
      <c r="J10">
        <v>1</v>
      </c>
    </row>
    <row r="11" spans="1:10" x14ac:dyDescent="0.3">
      <c r="I11" s="4">
        <v>0.5</v>
      </c>
      <c r="J11">
        <v>2</v>
      </c>
    </row>
    <row r="12" spans="1:10" x14ac:dyDescent="0.3">
      <c r="I12" s="4">
        <v>0.6</v>
      </c>
      <c r="J12">
        <v>3</v>
      </c>
    </row>
    <row r="13" spans="1:10" x14ac:dyDescent="0.3">
      <c r="I13" s="4">
        <v>0.75</v>
      </c>
      <c r="J13">
        <v>4</v>
      </c>
    </row>
    <row r="14" spans="1:10" x14ac:dyDescent="0.3">
      <c r="I14" s="4">
        <v>0.9</v>
      </c>
      <c r="J14">
        <v>5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6661-1BAF-4032-B28D-F0213E7D3148}">
  <dimension ref="A1:O15"/>
  <sheetViews>
    <sheetView workbookViewId="0">
      <selection activeCell="L10" sqref="L10"/>
    </sheetView>
  </sheetViews>
  <sheetFormatPr defaultRowHeight="14.4" x14ac:dyDescent="0.3"/>
  <cols>
    <col min="1" max="1" width="17.44140625" bestFit="1" customWidth="1"/>
    <col min="3" max="7" width="12.77734375" customWidth="1"/>
  </cols>
  <sheetData>
    <row r="1" spans="1:15" ht="86.4" x14ac:dyDescent="0.3">
      <c r="B1" s="1" t="s">
        <v>6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/>
      <c r="O1" s="7"/>
    </row>
    <row r="2" spans="1:15" x14ac:dyDescent="0.3">
      <c r="B2" s="2">
        <v>2</v>
      </c>
      <c r="C2" s="2">
        <v>4</v>
      </c>
      <c r="D2" s="2">
        <v>4</v>
      </c>
      <c r="E2" s="2">
        <v>3</v>
      </c>
      <c r="F2" s="2">
        <v>4</v>
      </c>
      <c r="G2" s="2">
        <v>3</v>
      </c>
      <c r="H2" s="3">
        <f>SUM(B2:G2)</f>
        <v>20</v>
      </c>
      <c r="O2" s="8"/>
    </row>
    <row r="3" spans="1:15" ht="15.6" x14ac:dyDescent="0.3">
      <c r="A3" t="s">
        <v>16</v>
      </c>
      <c r="B3" s="6">
        <v>2</v>
      </c>
      <c r="C3" s="6">
        <v>4</v>
      </c>
      <c r="D3" s="6">
        <v>3</v>
      </c>
      <c r="E3" s="6">
        <v>3</v>
      </c>
      <c r="F3" s="6">
        <v>4</v>
      </c>
      <c r="G3" s="6">
        <v>3</v>
      </c>
      <c r="H3" s="3">
        <f>SUM(B3:G3)</f>
        <v>19</v>
      </c>
      <c r="I3" s="5">
        <f>H3/$H$2</f>
        <v>0.95</v>
      </c>
      <c r="J3">
        <f>VLOOKUP(I3,$I$11:$J$15,2,TRUE)</f>
        <v>5</v>
      </c>
      <c r="O3" s="9"/>
    </row>
    <row r="4" spans="1:15" ht="15.6" x14ac:dyDescent="0.3">
      <c r="A4" t="s">
        <v>17</v>
      </c>
      <c r="B4" s="6">
        <v>2</v>
      </c>
      <c r="C4" s="6">
        <v>4</v>
      </c>
      <c r="D4" s="6">
        <v>4</v>
      </c>
      <c r="E4" s="6">
        <v>3</v>
      </c>
      <c r="F4" s="6">
        <v>4</v>
      </c>
      <c r="G4" s="6">
        <v>3</v>
      </c>
      <c r="H4" s="3">
        <f t="shared" ref="H4:H8" si="0">SUM(B4:G4)</f>
        <v>20</v>
      </c>
      <c r="I4" s="5">
        <f t="shared" ref="I4:I8" si="1">H4/$H$2</f>
        <v>1</v>
      </c>
      <c r="J4">
        <f>VLOOKUP(I4,$I$11:$J$15,2,TRUE)</f>
        <v>5</v>
      </c>
      <c r="O4" s="9"/>
    </row>
    <row r="5" spans="1:15" ht="15.6" x14ac:dyDescent="0.3">
      <c r="A5" t="s">
        <v>18</v>
      </c>
      <c r="B5" s="6">
        <v>2</v>
      </c>
      <c r="C5" s="6">
        <v>2</v>
      </c>
      <c r="D5" s="6">
        <v>4</v>
      </c>
      <c r="E5" s="6">
        <v>3</v>
      </c>
      <c r="F5" s="6">
        <v>0</v>
      </c>
      <c r="G5" s="6">
        <v>3</v>
      </c>
      <c r="H5" s="3">
        <f t="shared" si="0"/>
        <v>14</v>
      </c>
      <c r="I5" s="5">
        <f t="shared" si="1"/>
        <v>0.7</v>
      </c>
      <c r="J5">
        <f>VLOOKUP(I5,$I$11:$J$15,2,TRUE)</f>
        <v>3</v>
      </c>
      <c r="O5" s="9"/>
    </row>
    <row r="6" spans="1:15" ht="15.6" x14ac:dyDescent="0.3">
      <c r="A6" t="s">
        <v>19</v>
      </c>
      <c r="B6" s="6">
        <v>2</v>
      </c>
      <c r="C6" s="6">
        <v>4</v>
      </c>
      <c r="D6" s="6">
        <v>2</v>
      </c>
      <c r="E6" s="6">
        <v>3</v>
      </c>
      <c r="F6" s="6">
        <v>0</v>
      </c>
      <c r="G6" s="6">
        <v>3</v>
      </c>
      <c r="H6" s="3">
        <f t="shared" si="0"/>
        <v>14</v>
      </c>
      <c r="I6" s="5">
        <f t="shared" si="1"/>
        <v>0.7</v>
      </c>
      <c r="J6">
        <f>VLOOKUP(I6,$I$11:$J$15,2,TRUE)</f>
        <v>3</v>
      </c>
      <c r="O6" s="9"/>
    </row>
    <row r="7" spans="1:15" ht="15.6" x14ac:dyDescent="0.3">
      <c r="A7" t="s">
        <v>20</v>
      </c>
      <c r="B7" s="6">
        <v>2</v>
      </c>
      <c r="C7" s="6">
        <v>4</v>
      </c>
      <c r="D7" s="6">
        <v>3</v>
      </c>
      <c r="E7" s="6">
        <v>3</v>
      </c>
      <c r="F7" s="6">
        <v>0</v>
      </c>
      <c r="G7" s="6">
        <v>3</v>
      </c>
      <c r="H7" s="3">
        <f t="shared" si="0"/>
        <v>15</v>
      </c>
      <c r="I7" s="5">
        <f t="shared" si="1"/>
        <v>0.75</v>
      </c>
      <c r="J7">
        <f>VLOOKUP(I7,$I$11:$J$15,2,TRUE)</f>
        <v>4</v>
      </c>
      <c r="O7" s="9"/>
    </row>
    <row r="8" spans="1:15" x14ac:dyDescent="0.3">
      <c r="A8" t="s">
        <v>21</v>
      </c>
      <c r="B8" s="6">
        <v>2</v>
      </c>
      <c r="C8" s="6">
        <v>4</v>
      </c>
      <c r="D8" s="6">
        <v>1</v>
      </c>
      <c r="E8" s="6">
        <v>3</v>
      </c>
      <c r="F8" s="6">
        <v>0</v>
      </c>
      <c r="G8" s="6">
        <v>3</v>
      </c>
      <c r="H8" s="3">
        <f t="shared" si="0"/>
        <v>13</v>
      </c>
      <c r="I8" s="5">
        <f t="shared" si="1"/>
        <v>0.65</v>
      </c>
      <c r="J8">
        <f>VLOOKUP(I8,$I$11:$J$15,2,TRUE)</f>
        <v>3</v>
      </c>
    </row>
    <row r="11" spans="1:15" x14ac:dyDescent="0.3">
      <c r="I11" s="4">
        <v>0</v>
      </c>
      <c r="J11">
        <v>1</v>
      </c>
    </row>
    <row r="12" spans="1:15" x14ac:dyDescent="0.3">
      <c r="I12" s="4">
        <v>0.5</v>
      </c>
      <c r="J12">
        <v>2</v>
      </c>
    </row>
    <row r="13" spans="1:15" x14ac:dyDescent="0.3">
      <c r="I13" s="4">
        <v>0.6</v>
      </c>
      <c r="J13">
        <v>3</v>
      </c>
    </row>
    <row r="14" spans="1:15" x14ac:dyDescent="0.3">
      <c r="I14" s="4">
        <v>0.75</v>
      </c>
      <c r="J14">
        <v>4</v>
      </c>
    </row>
    <row r="15" spans="1:15" x14ac:dyDescent="0.3">
      <c r="I15" s="4">
        <v>0.9</v>
      </c>
      <c r="J15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tavolsag</vt:lpstr>
      <vt:lpstr>vizallas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2019-10-27T08:44:39Z</dcterms:modified>
</cp:coreProperties>
</file>